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dmsiapp10.thegov.thlv.de:4443/vis/21B15046-75BD-F3BF-2442-DF6C2393AFF2/webdav/1361586/"/>
    </mc:Choice>
  </mc:AlternateContent>
  <xr:revisionPtr revIDLastSave="0" documentId="13_ncr:1_{7BD10847-78DC-4549-AED2-FAA7510C9E23}" xr6:coauthVersionLast="47" xr6:coauthVersionMax="47" xr10:uidLastSave="{00000000-0000-0000-0000-000000000000}"/>
  <bookViews>
    <workbookView xWindow="28680" yWindow="-120" windowWidth="29040" windowHeight="17520" tabRatio="929" xr2:uid="{00000000-000D-0000-FFFF-FFFF00000000}"/>
  </bookViews>
  <sheets>
    <sheet name="Jahresantrag Seite 1" sheetId="1" r:id="rId1"/>
    <sheet name="Jahresantrag Seite 2 Auto-Fill" sheetId="5" r:id="rId2"/>
    <sheet name="Anlage Jahresantrag" sheetId="6" r:id="rId3"/>
    <sheet name="Einzureichende Unterlagen" sheetId="8" r:id="rId4"/>
    <sheet name="Liste" sheetId="2" state="hidden" r:id="rId5"/>
  </sheets>
  <definedNames>
    <definedName name="Anrede" localSheetId="3">#REF!</definedName>
    <definedName name="Anrede">Liste!$G$4:$G$7</definedName>
    <definedName name="Behindertenbeauftragte">#REF!</definedName>
    <definedName name="BLProgrammeUnterlagen">Liste!$A$84:$H$103</definedName>
    <definedName name="_xlnm.Print_Area" localSheetId="2">'Anlage Jahresantrag'!$A$1:$L$26</definedName>
    <definedName name="_xlnm.Print_Area" localSheetId="3">'Einzureichende Unterlagen'!$A$1:$J$41</definedName>
    <definedName name="_xlnm.Print_Area" localSheetId="0">'Jahresantrag Seite 1'!$A$1:$P$53</definedName>
    <definedName name="_xlnm.Print_Area" localSheetId="1">'Jahresantrag Seite 2 Auto-Fill'!$A$1:$K$28</definedName>
    <definedName name="Jahresangabe">Liste!$A$64:$A$91</definedName>
    <definedName name="Kurzprogrammname">Liste!$A$50:$A$61</definedName>
    <definedName name="LProgrammeUnterlagen">Liste!$K$84:$T$101</definedName>
    <definedName name="Planungsregion" localSheetId="3">#REF!</definedName>
    <definedName name="Planungsregion">Liste!$D$4:$D$8</definedName>
    <definedName name="Städtebauförderungsprogramme">Liste!$A$25:$A$46</definedName>
    <definedName name="Titel">Liste!$I$5:$I$8</definedName>
    <definedName name="UnterlagenBL">Liste!$A$84:$D$103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6" l="1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5" i="6"/>
  <c r="F8" i="5"/>
  <c r="F9" i="5"/>
  <c r="F10" i="5"/>
  <c r="F11" i="5"/>
  <c r="K11" i="5"/>
  <c r="J11" i="5"/>
  <c r="I11" i="5"/>
  <c r="H11" i="5"/>
  <c r="G11" i="5"/>
  <c r="E11" i="5"/>
  <c r="K10" i="5"/>
  <c r="J10" i="5"/>
  <c r="I10" i="5"/>
  <c r="H10" i="5"/>
  <c r="G10" i="5"/>
  <c r="E10" i="5"/>
  <c r="K9" i="5"/>
  <c r="J9" i="5"/>
  <c r="I9" i="5"/>
  <c r="H9" i="5"/>
  <c r="G9" i="5"/>
  <c r="E9" i="5"/>
  <c r="K8" i="5"/>
  <c r="J8" i="5"/>
  <c r="I8" i="5"/>
  <c r="H8" i="5"/>
  <c r="G8" i="5"/>
  <c r="E8" i="5"/>
  <c r="K7" i="5"/>
  <c r="J7" i="5"/>
  <c r="I7" i="5"/>
  <c r="H7" i="5"/>
  <c r="G7" i="5"/>
  <c r="F7" i="5"/>
  <c r="C11" i="5"/>
  <c r="C10" i="5"/>
  <c r="C8" i="5"/>
  <c r="C9" i="5"/>
  <c r="E7" i="5"/>
  <c r="K5" i="5"/>
  <c r="J5" i="5"/>
  <c r="I5" i="5"/>
  <c r="H5" i="5"/>
  <c r="G5" i="5"/>
  <c r="F5" i="5"/>
  <c r="E5" i="5"/>
  <c r="I13" i="5" l="1"/>
  <c r="J13" i="5"/>
  <c r="E13" i="5"/>
  <c r="F13" i="5"/>
  <c r="G13" i="5"/>
  <c r="K13" i="5"/>
  <c r="H13" i="5"/>
  <c r="D11" i="5"/>
  <c r="D10" i="5"/>
  <c r="D9" i="5"/>
  <c r="D8" i="5"/>
  <c r="D7" i="5"/>
  <c r="C7" i="5"/>
  <c r="C13" i="5" s="1"/>
  <c r="D13" i="5" l="1"/>
  <c r="J23" i="6"/>
  <c r="I23" i="6"/>
  <c r="A23" i="8" l="1"/>
  <c r="K23" i="6" l="1"/>
  <c r="H23" i="6"/>
  <c r="G23" i="6"/>
  <c r="F23" i="6"/>
  <c r="E23" i="6"/>
  <c r="D23" i="6"/>
  <c r="C2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MDCJ</author>
  </authors>
  <commentList>
    <comment ref="F3" authorId="0" shapeId="0" xr:uid="{00000000-0006-0000-0000-000001000000}">
      <text>
        <r>
          <rPr>
            <sz val="9"/>
            <color indexed="81"/>
            <rFont val="Segoe UI"/>
            <family val="2"/>
          </rPr>
          <t>Bitte auswählen.</t>
        </r>
      </text>
    </comment>
    <comment ref="B8" authorId="0" shapeId="0" xr:uid="{00000000-0006-0000-0000-000002000000}">
      <text>
        <r>
          <rPr>
            <sz val="9"/>
            <color indexed="81"/>
            <rFont val="Arial"/>
            <family val="2"/>
          </rPr>
          <t xml:space="preserve">Die Städte und Gemeinden legen die Anmeldungen für die jährlichen Förderprogramme der Bewilligungsbehörde bis zum </t>
        </r>
        <r>
          <rPr>
            <b/>
            <sz val="9"/>
            <color indexed="81"/>
            <rFont val="Arial"/>
            <family val="2"/>
          </rPr>
          <t>15. Januar des jeweiligen Programmjahres</t>
        </r>
        <r>
          <rPr>
            <sz val="9"/>
            <color indexed="81"/>
            <rFont val="Arial"/>
            <family val="2"/>
          </rPr>
          <t xml:space="preserve"> vor.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9" authorId="0" shapeId="0" xr:uid="{00000000-0006-0000-0000-000003000000}">
      <text>
        <r>
          <rPr>
            <sz val="9"/>
            <color indexed="81"/>
            <rFont val="Arial"/>
            <family val="2"/>
          </rPr>
          <t>Bitte die korrekte Anrede auswählen.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19" authorId="0" shapeId="0" xr:uid="{00000000-0006-0000-0000-000004000000}">
      <text>
        <r>
          <rPr>
            <sz val="9"/>
            <color indexed="81"/>
            <rFont val="Arial"/>
            <family val="2"/>
          </rPr>
          <t>Bitte die zutreffende Amtsbezeichnung auswählen.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20" authorId="0" shapeId="0" xr:uid="{00000000-0006-0000-0000-000005000000}">
      <text>
        <r>
          <rPr>
            <sz val="9"/>
            <color indexed="81"/>
            <rFont val="Arial"/>
            <family val="2"/>
          </rPr>
          <t>Bitte den vollständigen Vor- und Nachnamen eintragen.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22" authorId="0" shapeId="0" xr:uid="{00000000-0006-0000-0000-000006000000}">
      <text>
        <r>
          <rPr>
            <sz val="9"/>
            <color indexed="81"/>
            <rFont val="Segoe UI"/>
            <family val="2"/>
          </rPr>
          <t>Bitte die korrekte Anrede auswählen</t>
        </r>
      </text>
    </comment>
    <comment ref="F22" authorId="0" shapeId="0" xr:uid="{00000000-0006-0000-0000-000007000000}">
      <text>
        <r>
          <rPr>
            <sz val="9"/>
            <color indexed="81"/>
            <rFont val="Segoe UI"/>
            <family val="2"/>
          </rPr>
          <t xml:space="preserve">Bitte, wenn möglich, Vor- und Nachnamen des Auskunftserteilenden eintragen.
</t>
        </r>
      </text>
    </comment>
    <comment ref="K22" authorId="0" shapeId="0" xr:uid="{00000000-0006-0000-0000-000008000000}">
      <text>
        <r>
          <rPr>
            <sz val="9"/>
            <color indexed="81"/>
            <rFont val="Arial"/>
            <family val="2"/>
          </rPr>
          <t>Bitte die für die Städtebauförderung intern zuständige Organisationseinheit (z. B. Bauamt, Tiefbauamt, Liegenschaftsamt) angeben.</t>
        </r>
      </text>
    </comment>
    <comment ref="B24" authorId="0" shapeId="0" xr:uid="{00000000-0006-0000-0000-000009000000}">
      <text>
        <r>
          <rPr>
            <sz val="9"/>
            <color indexed="81"/>
            <rFont val="Arial"/>
            <family val="2"/>
          </rPr>
          <t xml:space="preserve">z. B. Dezernatsleiter, Amtsleiter, Abteilungsleiter, Leiter Bauamt, Mitarbeiter, Sachbearbeiter
</t>
        </r>
      </text>
    </comment>
    <comment ref="B36" authorId="0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Bitte das zutreffende Programm auswählen.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TMIL Thein, Diana</author>
    <author>MDCJ</author>
  </authors>
  <commentList>
    <comment ref="E5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 xml:space="preserve">Datenübernahme: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4) übernommen.</t>
        </r>
      </text>
    </comment>
    <comment ref="F5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 xml:space="preserve">Datenübernahme: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5) übernommen.</t>
        </r>
      </text>
    </comment>
    <comment ref="G5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 xml:space="preserve">Datenübernahme: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6) übernommen.</t>
        </r>
      </text>
    </comment>
    <comment ref="H5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 xml:space="preserve">Datenübernahme: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7) übernommen.</t>
        </r>
      </text>
    </comment>
    <comment ref="I5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 xml:space="preserve">Datenübernahme: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8) übernommen.</t>
        </r>
      </text>
    </comment>
    <comment ref="J5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 xml:space="preserve">Datenübernahme: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9) übernommen.</t>
        </r>
      </text>
    </comment>
    <comment ref="K5" authorId="0" shapeId="0" xr:uid="{00000000-0006-0000-0100-000007000000}">
      <text>
        <r>
          <rPr>
            <b/>
            <sz val="9"/>
            <color indexed="81"/>
            <rFont val="Segoe UI"/>
            <family val="2"/>
          </rPr>
          <t xml:space="preserve">Datenübernahme: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10) übernommen.</t>
        </r>
      </text>
    </comment>
    <comment ref="C7" authorId="0" shapeId="0" xr:uid="{00000000-0006-0000-0100-000008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 xml:space="preserve">Der Wert für diese Zelle wird für die Kostenart </t>
        </r>
        <r>
          <rPr>
            <b/>
            <sz val="9"/>
            <color indexed="81"/>
            <rFont val="Segoe UI"/>
            <family val="2"/>
          </rPr>
          <t xml:space="preserve">VB </t>
        </r>
        <r>
          <rPr>
            <sz val="9"/>
            <color indexed="81"/>
            <rFont val="Segoe UI"/>
            <family val="2"/>
          </rPr>
          <t>automatisiert aufgrund Ihrer Angaben in der „Anlage Jahresantrag“ (Spalte 2) errechnet.</t>
        </r>
      </text>
    </comment>
    <comment ref="D7" authorId="0" shapeId="0" xr:uid="{00000000-0006-0000-0100-000009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3) errechnet.</t>
        </r>
      </text>
    </comment>
    <comment ref="E7" authorId="0" shapeId="0" xr:uid="{00000000-0006-0000-0100-00000A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4) errechnet.</t>
        </r>
      </text>
    </comment>
    <comment ref="F7" authorId="0" shapeId="0" xr:uid="{00000000-0006-0000-0100-00000B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5) errechnet.</t>
        </r>
      </text>
    </comment>
    <comment ref="G7" authorId="0" shapeId="0" xr:uid="{00000000-0006-0000-0100-00000C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6) errechnet.</t>
        </r>
      </text>
    </comment>
    <comment ref="H7" authorId="0" shapeId="0" xr:uid="{00000000-0006-0000-0100-00000D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7) errechnet.</t>
        </r>
      </text>
    </comment>
    <comment ref="I7" authorId="0" shapeId="0" xr:uid="{00000000-0006-0000-0100-00000E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8) errechnet.</t>
        </r>
      </text>
    </comment>
    <comment ref="J7" authorId="0" shapeId="0" xr:uid="{00000000-0006-0000-0100-00000F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9) errechnet.</t>
        </r>
      </text>
    </comment>
    <comment ref="K7" authorId="0" shapeId="0" xr:uid="{00000000-0006-0000-0100-000010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10) errechnet.</t>
        </r>
      </text>
    </comment>
    <comment ref="C8" authorId="0" shapeId="0" xr:uid="{00000000-0006-0000-0100-000011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 xml:space="preserve">Der Wert für diese Zelle wird für die Kostenart </t>
        </r>
        <r>
          <rPr>
            <b/>
            <sz val="9"/>
            <color indexed="81"/>
            <rFont val="Segoe UI"/>
            <family val="2"/>
          </rPr>
          <t>GW</t>
        </r>
        <r>
          <rPr>
            <sz val="9"/>
            <color indexed="81"/>
            <rFont val="Segoe UI"/>
            <family val="2"/>
          </rPr>
          <t xml:space="preserve"> automatisiert aufgrund Ihrer Angaben in der „Anlage Jahresantrag“ (Spalte 2) errechnet.</t>
        </r>
      </text>
    </comment>
    <comment ref="D8" authorId="0" shapeId="0" xr:uid="{00000000-0006-0000-0100-000012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3) errechnet.</t>
        </r>
      </text>
    </comment>
    <comment ref="E8" authorId="0" shapeId="0" xr:uid="{00000000-0006-0000-0100-000013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4) errechnet.</t>
        </r>
      </text>
    </comment>
    <comment ref="F8" authorId="0" shapeId="0" xr:uid="{00000000-0006-0000-0100-000014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5) errechnet.</t>
        </r>
      </text>
    </comment>
    <comment ref="G8" authorId="0" shapeId="0" xr:uid="{00000000-0006-0000-0100-000015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6) errechnet.</t>
        </r>
      </text>
    </comment>
    <comment ref="H8" authorId="0" shapeId="0" xr:uid="{00000000-0006-0000-0100-000016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7) errechnet.</t>
        </r>
      </text>
    </comment>
    <comment ref="I8" authorId="0" shapeId="0" xr:uid="{00000000-0006-0000-0100-000017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8) errechnet.</t>
        </r>
      </text>
    </comment>
    <comment ref="J8" authorId="0" shapeId="0" xr:uid="{00000000-0006-0000-0100-000018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9) errechnet.</t>
        </r>
      </text>
    </comment>
    <comment ref="K8" authorId="0" shapeId="0" xr:uid="{00000000-0006-0000-0100-000019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10) errechnet.</t>
        </r>
      </text>
    </comment>
    <comment ref="C9" authorId="0" shapeId="0" xr:uid="{00000000-0006-0000-0100-00001A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 xml:space="preserve">Der Wert für diese Zelle wird für die Kostenart </t>
        </r>
        <r>
          <rPr>
            <b/>
            <sz val="9"/>
            <color indexed="81"/>
            <rFont val="Segoe UI"/>
            <family val="2"/>
          </rPr>
          <t>OM</t>
        </r>
        <r>
          <rPr>
            <sz val="9"/>
            <color indexed="81"/>
            <rFont val="Segoe UI"/>
            <family val="2"/>
          </rPr>
          <t xml:space="preserve"> automatisiert aufgrund Ihrer Angaben in der „Anlage Jahresantrag“ (Spalte 2) errechnet.</t>
        </r>
      </text>
    </comment>
    <comment ref="D9" authorId="0" shapeId="0" xr:uid="{00000000-0006-0000-0100-00001B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3) errechnet.</t>
        </r>
      </text>
    </comment>
    <comment ref="E9" authorId="0" shapeId="0" xr:uid="{00000000-0006-0000-0100-00001C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4) errechnet.</t>
        </r>
      </text>
    </comment>
    <comment ref="F9" authorId="0" shapeId="0" xr:uid="{00000000-0006-0000-0100-00001D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5) errechnet.</t>
        </r>
      </text>
    </comment>
    <comment ref="G9" authorId="0" shapeId="0" xr:uid="{00000000-0006-0000-0100-00001E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6) errechnet.</t>
        </r>
      </text>
    </comment>
    <comment ref="H9" authorId="0" shapeId="0" xr:uid="{00000000-0006-0000-0100-00001F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7) errechnet.</t>
        </r>
      </text>
    </comment>
    <comment ref="I9" authorId="0" shapeId="0" xr:uid="{00000000-0006-0000-0100-000020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8) errechnet.</t>
        </r>
      </text>
    </comment>
    <comment ref="J9" authorId="0" shapeId="0" xr:uid="{00000000-0006-0000-0100-000021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9) errechnet.</t>
        </r>
      </text>
    </comment>
    <comment ref="K9" authorId="0" shapeId="0" xr:uid="{00000000-0006-0000-0100-000022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10) errechnet.</t>
        </r>
      </text>
    </comment>
    <comment ref="C10" authorId="0" shapeId="0" xr:uid="{00000000-0006-0000-0100-000023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 xml:space="preserve">Der Wert für diese Zelle wird für die Kostenart </t>
        </r>
        <r>
          <rPr>
            <b/>
            <sz val="9"/>
            <color indexed="81"/>
            <rFont val="Segoe UI"/>
            <family val="2"/>
          </rPr>
          <t>BM</t>
        </r>
        <r>
          <rPr>
            <sz val="9"/>
            <color indexed="81"/>
            <rFont val="Segoe UI"/>
            <family val="2"/>
          </rPr>
          <t xml:space="preserve"> automatisiert aufgrund Ihrer Angaben in der „Anlage Jahresantrag“ (Spalte 2) errechnet.</t>
        </r>
      </text>
    </comment>
    <comment ref="D10" authorId="0" shapeId="0" xr:uid="{00000000-0006-0000-0100-000024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3) errechnet.</t>
        </r>
      </text>
    </comment>
    <comment ref="E10" authorId="0" shapeId="0" xr:uid="{00000000-0006-0000-0100-000025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4) errechnet.</t>
        </r>
      </text>
    </comment>
    <comment ref="F10" authorId="0" shapeId="0" xr:uid="{00000000-0006-0000-0100-000026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5) errechnet.</t>
        </r>
      </text>
    </comment>
    <comment ref="G10" authorId="0" shapeId="0" xr:uid="{00000000-0006-0000-0100-000027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6) errechnet.</t>
        </r>
      </text>
    </comment>
    <comment ref="H10" authorId="0" shapeId="0" xr:uid="{00000000-0006-0000-0100-000028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7) errechnet.</t>
        </r>
      </text>
    </comment>
    <comment ref="I10" authorId="0" shapeId="0" xr:uid="{00000000-0006-0000-0100-000029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8) errechnet.</t>
        </r>
      </text>
    </comment>
    <comment ref="J10" authorId="0" shapeId="0" xr:uid="{00000000-0006-0000-0100-00002A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9) errechnet.</t>
        </r>
      </text>
    </comment>
    <comment ref="K10" authorId="0" shapeId="0" xr:uid="{00000000-0006-0000-0100-00002B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10) errechnet.</t>
        </r>
      </text>
    </comment>
    <comment ref="C11" authorId="0" shapeId="0" xr:uid="{00000000-0006-0000-0100-00002C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 xml:space="preserve">Der Wert für diese Zelle wird für die Kostenart </t>
        </r>
        <r>
          <rPr>
            <b/>
            <sz val="9"/>
            <color indexed="81"/>
            <rFont val="Segoe UI"/>
            <family val="2"/>
          </rPr>
          <t xml:space="preserve">SK </t>
        </r>
        <r>
          <rPr>
            <sz val="9"/>
            <color indexed="81"/>
            <rFont val="Segoe UI"/>
            <family val="2"/>
          </rPr>
          <t>automatisiert aufgrund Ihrer Angaben in der „Anlage Jahresantrag“ (Spalte 2) errechnet.</t>
        </r>
      </text>
    </comment>
    <comment ref="D11" authorId="0" shapeId="0" xr:uid="{00000000-0006-0000-0100-00002D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3) errechnet.</t>
        </r>
      </text>
    </comment>
    <comment ref="E11" authorId="0" shapeId="0" xr:uid="{00000000-0006-0000-0100-00002E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4) errechnet.</t>
        </r>
      </text>
    </comment>
    <comment ref="F11" authorId="0" shapeId="0" xr:uid="{00000000-0006-0000-0100-00002F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5) errechnet.</t>
        </r>
      </text>
    </comment>
    <comment ref="G11" authorId="0" shapeId="0" xr:uid="{00000000-0006-0000-0100-000030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6) errechnet.</t>
        </r>
      </text>
    </comment>
    <comment ref="H11" authorId="0" shapeId="0" xr:uid="{00000000-0006-0000-0100-000031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7) errechnet.</t>
        </r>
      </text>
    </comment>
    <comment ref="I11" authorId="0" shapeId="0" xr:uid="{00000000-0006-0000-0100-000032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8) errechnet.</t>
        </r>
      </text>
    </comment>
    <comment ref="J11" authorId="0" shapeId="0" xr:uid="{00000000-0006-0000-0100-000033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9) errechnet.</t>
        </r>
      </text>
    </comment>
    <comment ref="K11" authorId="0" shapeId="0" xr:uid="{00000000-0006-0000-0100-000034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automatisiert aufgrund Ihrer Angaben in der „Anlage Jahresantrag“ (Spalte 10) errechnet.</t>
        </r>
      </text>
    </comment>
    <comment ref="C13" authorId="1" shapeId="0" xr:uid="{00000000-0006-0000-0100-000035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D13" authorId="1" shapeId="0" xr:uid="{00000000-0006-0000-0100-000036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E13" authorId="1" shapeId="0" xr:uid="{00000000-0006-0000-0100-000037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F13" authorId="1" shapeId="0" xr:uid="{00000000-0006-0000-0100-000038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G13" authorId="1" shapeId="0" xr:uid="{00000000-0006-0000-0100-000039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H13" authorId="1" shapeId="0" xr:uid="{00000000-0006-0000-0100-00003A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I13" authorId="1" shapeId="0" xr:uid="{00000000-0006-0000-0100-00003B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J13" authorId="1" shapeId="0" xr:uid="{00000000-0006-0000-0100-00003C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K13" authorId="1" shapeId="0" xr:uid="{00000000-0006-0000-0100-00003D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beantragten zuwendungsfähigen Ausgaben der Ziffern 1 bis 5.</t>
        </r>
      </text>
    </comment>
    <comment ref="G23" authorId="0" shapeId="0" xr:uid="{00000000-0006-0000-0100-00003E000000}">
      <text>
        <r>
          <rPr>
            <sz val="9"/>
            <color indexed="81"/>
            <rFont val="Segoe UI"/>
            <family val="2"/>
          </rPr>
          <t>Bitte vollständigen Vor- und Nachnamen eintragen.</t>
        </r>
      </text>
    </comment>
    <comment ref="G28" authorId="0" shapeId="0" xr:uid="{00000000-0006-0000-0100-00003F000000}">
      <text>
        <r>
          <rPr>
            <sz val="9"/>
            <color indexed="81"/>
            <rFont val="Segoe UI"/>
            <family val="2"/>
          </rPr>
          <t xml:space="preserve">Bitte zutreffende Amtsbezeichnung aus der Liste wählen!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TMIL Thein, Diana</author>
    <author>MDCJ</author>
  </authors>
  <commentList>
    <comment ref="A1" authorId="0" shapeId="0" xr:uid="{00000000-0006-0000-0200-000001000000}">
      <text>
        <r>
          <rPr>
            <sz val="9"/>
            <color indexed="81"/>
            <rFont val="Segoe UI"/>
            <family val="2"/>
          </rPr>
          <t>Bitte  zutreffende Kostenart aus Liste wählen!</t>
        </r>
      </text>
    </comment>
    <comment ref="D1" authorId="1" shapeId="0" xr:uid="{00000000-0006-0000-0200-000002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E1" authorId="1" shapeId="0" xr:uid="{00000000-0006-0000-0200-000003000000}">
      <text>
        <r>
          <rPr>
            <sz val="9"/>
            <color indexed="81"/>
            <rFont val="Arial"/>
            <family val="2"/>
          </rPr>
          <t>Darstellung, wie die beantragten Städtebaufördermittel während der Laufzeit des Jahresprogramms in Anspruch genommen werden sollen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5" authorId="0" shapeId="0" xr:uid="{00000000-0006-0000-0200-000004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5" authorId="1" shapeId="0" xr:uid="{00000000-0006-0000-0200-000005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6" authorId="0" shapeId="0" xr:uid="{00000000-0006-0000-0200-000006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6" authorId="1" shapeId="0" xr:uid="{00000000-0006-0000-0200-000007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7" authorId="0" shapeId="0" xr:uid="{00000000-0006-0000-0200-000008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7" authorId="1" shapeId="0" xr:uid="{00000000-0006-0000-0200-000009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8" authorId="0" shapeId="0" xr:uid="{00000000-0006-0000-0200-00000A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8" authorId="1" shapeId="0" xr:uid="{00000000-0006-0000-0200-00000B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9" authorId="0" shapeId="0" xr:uid="{00000000-0006-0000-0200-00000C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9" authorId="1" shapeId="0" xr:uid="{00000000-0006-0000-0200-00000D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0" authorId="0" shapeId="0" xr:uid="{00000000-0006-0000-0200-00000E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0" authorId="1" shapeId="0" xr:uid="{00000000-0006-0000-0200-00000F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1" authorId="0" shapeId="0" xr:uid="{00000000-0006-0000-0200-000010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1" authorId="1" shapeId="0" xr:uid="{00000000-0006-0000-0200-000011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2" authorId="0" shapeId="0" xr:uid="{00000000-0006-0000-0200-000012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2" authorId="1" shapeId="0" xr:uid="{00000000-0006-0000-0200-000013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3" authorId="0" shapeId="0" xr:uid="{00000000-0006-0000-0200-000014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3" authorId="1" shapeId="0" xr:uid="{00000000-0006-0000-0200-000015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4" authorId="0" shapeId="0" xr:uid="{00000000-0006-0000-0200-000016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4" authorId="1" shapeId="0" xr:uid="{00000000-0006-0000-0200-000017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5" authorId="0" shapeId="0" xr:uid="{00000000-0006-0000-0200-000018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5" authorId="1" shapeId="0" xr:uid="{00000000-0006-0000-0200-000019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6" authorId="0" shapeId="0" xr:uid="{00000000-0006-0000-0200-00001A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6" authorId="1" shapeId="0" xr:uid="{00000000-0006-0000-0200-00001B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7" authorId="0" shapeId="0" xr:uid="{00000000-0006-0000-0200-00001C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7" authorId="1" shapeId="0" xr:uid="{00000000-0006-0000-0200-00001D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8" authorId="0" shapeId="0" xr:uid="{00000000-0006-0000-0200-00001E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8" authorId="1" shapeId="0" xr:uid="{00000000-0006-0000-0200-00001F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19" authorId="0" shapeId="0" xr:uid="{00000000-0006-0000-0200-000020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19" authorId="1" shapeId="0" xr:uid="{00000000-0006-0000-0200-000021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20" authorId="0" shapeId="0" xr:uid="{00000000-0006-0000-0200-000022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20" authorId="1" shapeId="0" xr:uid="{00000000-0006-0000-0200-000023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21" authorId="0" shapeId="0" xr:uid="{00000000-0006-0000-0200-000024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21" authorId="1" shapeId="0" xr:uid="{00000000-0006-0000-0200-000025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A22" authorId="0" shapeId="0" xr:uid="{00000000-0006-0000-0200-000026000000}">
      <text>
        <r>
          <rPr>
            <sz val="9"/>
            <color indexed="81"/>
            <rFont val="Segoe UI"/>
            <family val="2"/>
          </rPr>
          <t>Bitte  Kostenart wählen!</t>
        </r>
      </text>
    </comment>
    <comment ref="D22" authorId="1" shapeId="0" xr:uid="{00000000-0006-0000-0200-000027000000}">
      <text>
        <r>
          <rPr>
            <b/>
            <sz val="9"/>
            <color indexed="81"/>
            <rFont val="Segoe UI"/>
            <family val="2"/>
          </rPr>
          <t>Rechenautomatik:</t>
        </r>
        <r>
          <rPr>
            <sz val="9"/>
            <color indexed="81"/>
            <rFont val="Segoe UI"/>
            <family val="2"/>
          </rPr>
          <t xml:space="preserve">
Der Wert für diese Zelle wird automatisiert aufgrund Ihrer Angaben in anderen zugehörigen Zellen errechnet und entspricht der Summe der Spalten 5 bis 11 („haushaltsmäßige Abwicklung der beantragten Finanzhilfen“).</t>
        </r>
      </text>
    </comment>
    <comment ref="C23" authorId="0" shapeId="0" xr:uid="{00000000-0006-0000-0200-000028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beantragten zuwendungsfähigen Ausgaben.</t>
        </r>
      </text>
    </comment>
    <comment ref="D23" authorId="0" shapeId="0" xr:uid="{00000000-0006-0000-0200-000029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beantragten Finanzhilfen.</t>
        </r>
      </text>
    </comment>
    <comment ref="E23" authorId="0" shapeId="0" xr:uid="{00000000-0006-0000-0200-00002A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für das Antragsjahr beantragten Finanzhilfen.</t>
        </r>
      </text>
    </comment>
    <comment ref="F23" authorId="0" shapeId="0" xr:uid="{00000000-0006-0000-0200-00002B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für das Folgejahr beantragten Finanzhilfen.</t>
        </r>
      </text>
    </comment>
    <comment ref="G23" authorId="0" shapeId="0" xr:uid="{00000000-0006-0000-0200-00002C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für das Folgejahr beantragten Finanzhilfen.</t>
        </r>
      </text>
    </comment>
    <comment ref="H23" authorId="0" shapeId="0" xr:uid="{00000000-0006-0000-0200-00002D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für das Folgejahr beantragten Finanzhilfen.</t>
        </r>
      </text>
    </comment>
    <comment ref="I23" authorId="0" shapeId="0" xr:uid="{00000000-0006-0000-0200-00002E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für das Folgejahr beantragten Finanzhilfen.</t>
        </r>
      </text>
    </comment>
    <comment ref="J23" authorId="0" shapeId="0" xr:uid="{00000000-0006-0000-0200-00002F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für das Folgejahr beantragten Finanzhilfen.</t>
        </r>
      </text>
    </comment>
    <comment ref="K23" authorId="0" shapeId="0" xr:uid="{00000000-0006-0000-0200-000030000000}">
      <text>
        <r>
          <rPr>
            <b/>
            <sz val="9"/>
            <color indexed="81"/>
            <rFont val="Segoe UI"/>
            <family val="2"/>
          </rPr>
          <t xml:space="preserve">Rechenautomatik:
</t>
        </r>
        <r>
          <rPr>
            <sz val="9"/>
            <color indexed="81"/>
            <rFont val="Segoe UI"/>
            <family val="2"/>
          </rPr>
          <t>Der Wert für diese Zelle wird automatisch aufgrund Ihrer Angaben in anderen zugehörigen Zellen errechnet und entspricht der Summe der für das Folgejahr beantragten Finanzhilfen.</t>
        </r>
      </text>
    </comment>
  </commentList>
</comments>
</file>

<file path=xl/sharedStrings.xml><?xml version="1.0" encoding="utf-8"?>
<sst xmlns="http://schemas.openxmlformats.org/spreadsheetml/2006/main" count="226" uniqueCount="154">
  <si>
    <t>STÄDTEBAUFÖRDERUNG</t>
  </si>
  <si>
    <t>Bewilligungsbehörde</t>
  </si>
  <si>
    <t>1.</t>
  </si>
  <si>
    <t>Antragsteller</t>
  </si>
  <si>
    <t>Stadt</t>
  </si>
  <si>
    <t>Gemeinde</t>
  </si>
  <si>
    <t>Name</t>
  </si>
  <si>
    <t>Landkreis</t>
  </si>
  <si>
    <t>&gt;&gt; bitte auswählen</t>
  </si>
  <si>
    <t>Straße, Haus-Nummer</t>
  </si>
  <si>
    <t>Postleitzahl</t>
  </si>
  <si>
    <t>Ort</t>
  </si>
  <si>
    <t xml:space="preserve">Vertreten durch </t>
  </si>
  <si>
    <t>Auskunft erteilt</t>
  </si>
  <si>
    <t>Fachbereich/Abteilung/Dezernat/Amt/Fachdienst</t>
  </si>
  <si>
    <t>Funktion des Auskunftserteilenden</t>
  </si>
  <si>
    <t>Telefon-Nr.</t>
  </si>
  <si>
    <t>E-Mail-Adresse</t>
  </si>
  <si>
    <t>Bankverbindung</t>
  </si>
  <si>
    <t>Kreditinstitut</t>
  </si>
  <si>
    <t>Kontoinhaber</t>
  </si>
  <si>
    <t>IBAN</t>
  </si>
  <si>
    <t>BIC</t>
  </si>
  <si>
    <t>2.</t>
  </si>
  <si>
    <t>3.</t>
  </si>
  <si>
    <t>4.</t>
  </si>
  <si>
    <t>5.</t>
  </si>
  <si>
    <t>ja</t>
  </si>
  <si>
    <t>nein</t>
  </si>
  <si>
    <t>Datum</t>
  </si>
  <si>
    <t>Altenburger Land</t>
  </si>
  <si>
    <t>Eichsfeld</t>
  </si>
  <si>
    <t>Gotha</t>
  </si>
  <si>
    <t>Greiz</t>
  </si>
  <si>
    <t>Hildburghausen</t>
  </si>
  <si>
    <t>Ilm-Kreis</t>
  </si>
  <si>
    <t>Kyffhäuserkreis</t>
  </si>
  <si>
    <t>Nordhausen</t>
  </si>
  <si>
    <t>Saale-Holzland-Kreis</t>
  </si>
  <si>
    <t>Saale-Orla-Kreis</t>
  </si>
  <si>
    <t>Saalfeld-Rudolstadt</t>
  </si>
  <si>
    <t>Schmalkalden-Meiningen</t>
  </si>
  <si>
    <t>Sömmerda</t>
  </si>
  <si>
    <t>Sonneberg</t>
  </si>
  <si>
    <t>Unstrut-Hainich-Kreis</t>
  </si>
  <si>
    <t>Wartburgkreis</t>
  </si>
  <si>
    <t>Weimarer Land</t>
  </si>
  <si>
    <t>Städtebauförderungsprogramme</t>
  </si>
  <si>
    <t>BL-WnE/A (Wachstum und nachhaltige Erneuerung - Aufwertung)</t>
  </si>
  <si>
    <t>BL-WnE/R (Wachstum und nachhaltige Erneuerung - Rückbau)</t>
  </si>
  <si>
    <t>BL-WnE/Si (Wachstum und nachhaltige Erneuerung - Sicherung)</t>
  </si>
  <si>
    <t>BL-LZ (Lebendige Zentren)</t>
  </si>
  <si>
    <t>BL-SZH (Sozialer Zusammenhalt)</t>
  </si>
  <si>
    <t>TL-S (Städtebauliche Sanierungsmaßnahmen)</t>
  </si>
  <si>
    <t>TL-SSM (Strukturwirksame Städtebauliche Maßnahmen)</t>
  </si>
  <si>
    <t>BL-WnE/A</t>
  </si>
  <si>
    <t>BL-WnE/R</t>
  </si>
  <si>
    <t>BL-WnE/Si</t>
  </si>
  <si>
    <t>BL-LZ</t>
  </si>
  <si>
    <t>BL-SZH</t>
  </si>
  <si>
    <t>TL-S</t>
  </si>
  <si>
    <t>TL-SSM</t>
  </si>
  <si>
    <t>Jahr</t>
  </si>
  <si>
    <t>Jahresantrag</t>
  </si>
  <si>
    <t>Städtebauförderungsprogramm:</t>
  </si>
  <si>
    <t>Summe beantragter zuwendungsfähiger Ausgaben</t>
  </si>
  <si>
    <t>beantragte Finanzhilfen</t>
  </si>
  <si>
    <t>haushaltsmäßige Abwicklung der beantragten Finanzhilfen</t>
  </si>
  <si>
    <t>im Antragsjahr</t>
  </si>
  <si>
    <t>in den Folgejahren</t>
  </si>
  <si>
    <t>Summen</t>
  </si>
  <si>
    <t>Es wird versichert, dass die gemeindlichen Eigenmittel im Rahmen des Haushaltes im Zuge der Einzelbewilligung aufgebracht werden und die angemeldeten Beträge der Fortschreibungsjahre in der mehrjährigen Finanzplanung vorgesehen sind.</t>
  </si>
  <si>
    <t>Programmanmeldung</t>
  </si>
  <si>
    <t>die in den Folgejahren beabsichtigten Voraben (in Blau darzustellen)</t>
  </si>
  <si>
    <t>Ordnungsmaßnahmen sind hierbei in der entsprechenden Farbe zu schraffieren.</t>
  </si>
  <si>
    <t>Bei Neuaufnahmen oder Gebietsänderungen sind zusätzlich erforderlich:</t>
  </si>
  <si>
    <t>entsprechende Beschlüsse und Bekanntmachungen</t>
  </si>
  <si>
    <t>formloses Anschreiben der Gemeinde</t>
  </si>
  <si>
    <t>þ</t>
  </si>
  <si>
    <t>Programmanmeldung Landesprogramme</t>
  </si>
  <si>
    <t>Die Programmanmeldung umfasst für die landeseigenen Programme jeweils:</t>
  </si>
  <si>
    <t>Beschreibung und Erläuterung des Einzelvorhabens mit einem Maßnahmeplan (Übersichtskarte der Gemeinde mit Kennzeichnung der Vorhaben und Auszug aus der Liegenschaftskarte mit Kennzeichnung des Einzelvorhabens)</t>
  </si>
  <si>
    <t xml:space="preserve">Einzureichende Unterlagen </t>
  </si>
  <si>
    <t>der in den Folgejahren beabsichtigten Voraben (in Blau darzustellen)</t>
  </si>
  <si>
    <t xml:space="preserve">ein Lageplan des Gebietes bzw. der Gebiete im Maßstab 1 : 2.000 </t>
  </si>
  <si>
    <t xml:space="preserve">der bereits in den Vorjahren durchgeführten Vorhaben (in Grün darzustellen) </t>
  </si>
  <si>
    <t>die bereits in den Vorjahren durchgeführten Vorhaben (in Grün darzustellen)</t>
  </si>
  <si>
    <t xml:space="preserve">die elektronische Begleitinformation (https://stbauf.bund.de) </t>
  </si>
  <si>
    <t>TL-AdW/R</t>
  </si>
  <si>
    <t>TL-Adw/soz. Inf.</t>
  </si>
  <si>
    <t>TL-AdW/R (zur Anpassung an die besonders schwierigen Prozesse des demografischen Wandels im ländlichen Raum - Rückbau)</t>
  </si>
  <si>
    <t>TL-AdW/soz. Inf. (zur Anpassung an die besonders schwierigen Prozesse des demografischen Wandels im ländlichen Raum - soziale Infrastruktur)</t>
  </si>
  <si>
    <t>kreisfrei</t>
  </si>
  <si>
    <t>Frau/Herr</t>
  </si>
  <si>
    <t>Zutreffendes bitte auswählen 
oder ausfüllen.</t>
  </si>
  <si>
    <t>Wenn ja, Benennung der kooperierenden Kommunen:</t>
  </si>
  <si>
    <t>Gemeinsamer Beschluss der kooperierenden Kommunen liegt vor:</t>
  </si>
  <si>
    <t>Darstellung der strategischen Ausrichtung der Kooperation im überörtlich abgestimmten ISEK, unter Beteiligung der Bürgerinnen und Bürger:</t>
  </si>
  <si>
    <t>Bezeichnung der Maßnahme (ggf. lt. Zuteilung bei Fortführung):</t>
  </si>
  <si>
    <t>Priorität</t>
  </si>
  <si>
    <t>Die Programmanmeldung umfasst für die Bund-Länder-Programme je Programm und Gesamtmaßnahme jeweils:</t>
  </si>
  <si>
    <t>Frau/Herrn</t>
  </si>
  <si>
    <t>den Jahresantrag</t>
  </si>
  <si>
    <t xml:space="preserve">den Jahresantrag </t>
  </si>
  <si>
    <t>der im Jahresantrag bezeichneten und entsprechend nummerierten, im Programmjahr beabsichtigten Einzelvorhaben (in Rot darzustellen)</t>
  </si>
  <si>
    <t>die im Jahresantrag bezeichneten und entsprechend nummerierten, im Programmjahr beabsichtigten Einzelvorhaben (in Rot darzustellen)</t>
  </si>
  <si>
    <t>Anmeldung im Bund-Länder-Programm</t>
  </si>
  <si>
    <r>
      <t xml:space="preserve">für Kommunen </t>
    </r>
    <r>
      <rPr>
        <b/>
        <sz val="10"/>
        <rFont val="Arial"/>
        <family val="2"/>
      </rPr>
      <t>ohne</t>
    </r>
    <r>
      <rPr>
        <sz val="10"/>
        <rFont val="Arial"/>
        <family val="2"/>
      </rPr>
      <t xml:space="preserve"> Gebietsfestlegung: </t>
    </r>
  </si>
  <si>
    <r>
      <t xml:space="preserve">Beantragte zuwendungsfähige Ausgaben </t>
    </r>
    <r>
      <rPr>
        <sz val="8"/>
        <color theme="1"/>
        <rFont val="Arial"/>
        <family val="2"/>
      </rPr>
      <t>(Angaben in Euro)</t>
    </r>
  </si>
  <si>
    <t>Interkommunale Kooperation:</t>
  </si>
  <si>
    <t>Endsumme</t>
  </si>
  <si>
    <r>
      <t xml:space="preserve">Je Programm und Gesamtmaßnahme ist ein </t>
    </r>
    <r>
      <rPr>
        <b/>
        <u/>
        <sz val="9"/>
        <rFont val="Arial"/>
        <family val="2"/>
      </rPr>
      <t>separater</t>
    </r>
    <r>
      <rPr>
        <b/>
        <sz val="9"/>
        <rFont val="Arial"/>
        <family val="2"/>
      </rPr>
      <t xml:space="preserve"> Jahresantrag zu stellen.</t>
    </r>
  </si>
  <si>
    <t>Vor-/Nachname</t>
  </si>
  <si>
    <r>
      <rPr>
        <b/>
        <sz val="9"/>
        <color theme="1"/>
        <rFont val="Calibri"/>
        <family val="2"/>
        <scheme val="minor"/>
      </rPr>
      <t>Beabsichtigte Vorhaben</t>
    </r>
    <r>
      <rPr>
        <sz val="9"/>
        <color theme="1"/>
        <rFont val="Calibri"/>
        <family val="2"/>
        <scheme val="minor"/>
      </rPr>
      <t>, gegliedert nach Kostenarten entsprechend Seite 2 des Jahresantrags</t>
    </r>
  </si>
  <si>
    <t>Kostenart 
nach ThStBauFR</t>
  </si>
  <si>
    <t>Kostenart</t>
  </si>
  <si>
    <t>Kosten-art</t>
  </si>
  <si>
    <t>VB</t>
  </si>
  <si>
    <t>GW</t>
  </si>
  <si>
    <t>OM</t>
  </si>
  <si>
    <t>BM</t>
  </si>
  <si>
    <t>SK</t>
  </si>
  <si>
    <t>Anlagen: entsprechend der jeweils im Jahresantrag hinterlegten Checkliste.
Zu den vollständigen Antragsunterlagen in den Bund-Länder-Programmen gehört eine vollständig ausgefüllte Begleitinformation, welche ausschließlich in elektronischer Form für die Gesamtmaßnahme im vom Bund bereitgestellten System (https://stbauf.bund.de) zu erfassen und gegenüber dem Freistaat Thüringen freizugeben ist.</t>
  </si>
  <si>
    <t>Ordnungsmaßnahmen (OM)</t>
  </si>
  <si>
    <t>Sonstige Kosten und Maßnahmen (SK)</t>
  </si>
  <si>
    <t>Vorbereitungen 
(VB)</t>
  </si>
  <si>
    <t>Grunderwerb 
(GW)</t>
  </si>
  <si>
    <t>Baumaßnahmen 
(BM)</t>
  </si>
  <si>
    <t>TL-S-K (Städtebauliche Sanierungsmaßnahmen-Kircheninitiative)</t>
  </si>
  <si>
    <t>TL-S-K</t>
  </si>
  <si>
    <t>TL-SSM-Absenkung g.MLA</t>
  </si>
  <si>
    <t>Titel</t>
  </si>
  <si>
    <t>Oberbürgermeister(in)/Bürgermeister(in)</t>
  </si>
  <si>
    <t>Oberbürgermeisterin</t>
  </si>
  <si>
    <t>Oberbürgermeister</t>
  </si>
  <si>
    <t>Bürgermeisterin</t>
  </si>
  <si>
    <t>Bürgermeister</t>
  </si>
  <si>
    <t>Bevollmächtigte</t>
  </si>
  <si>
    <t>Bevollmächtigter</t>
  </si>
  <si>
    <t>staedtebaufoerderung@tlvwa.thueringen.de</t>
  </si>
  <si>
    <t>TL-SSM-Absenkung g.MLA (Strukturwirksame Städtebauliche Maßnahmen - Absenkung gemeindlicher Mitleistungsanteil)</t>
  </si>
  <si>
    <t>gez.</t>
  </si>
  <si>
    <t>Die Einreichung erfolgt ausschließlich in digitaler Form über das Funktionspostfach:</t>
  </si>
  <si>
    <t>Im Betreff der E-Mail sind sowohl das betreffende Städtebauförderungsprogramm als auch der Name der Kommune anzugeben. Das Formular (Excel--Datei) ist mit dem Namenszeichen der/des Oberbürgermeisters/-in bzw. Bürgermeisters/in oder Bevollmächtigten zu versehen.</t>
  </si>
  <si>
    <t xml:space="preserve">staedtebaufoerderung@tlvwa.thueringen.de </t>
  </si>
  <si>
    <t>Maßnahmeplan im Maßstab 1 : 2.000 mit folgenden Eintragungen:</t>
  </si>
  <si>
    <t xml:space="preserve">den Jahresantrag mit formlosen Anschreiben der Gemeinde </t>
  </si>
  <si>
    <t>für Kommunen mit Gebietsfestlegung: Begleitinformation (Formblatt „BI Landesprogramme“), mit einem Maßnahmeplan im Maßstab 1 : 2.000 mit Eintragungen</t>
  </si>
  <si>
    <t>Im Betreff der E-Mail sind sowohl das betreffende Städtebauförderungsprogramm als auch der Name der Kommune anzugeben. Das Formular (Excel-Datei) ist mit dem Namenszeichen der/des Oberbürgermeisters/-in bzw. Bürgermeisters/in oder Bevollmächtigten zu versehen.</t>
  </si>
  <si>
    <r>
      <t xml:space="preserve">für Kommunen </t>
    </r>
    <r>
      <rPr>
        <b/>
        <sz val="10"/>
        <color theme="0"/>
        <rFont val="Arial"/>
        <family val="2"/>
      </rPr>
      <t>mit</t>
    </r>
    <r>
      <rPr>
        <sz val="10"/>
        <color theme="0"/>
        <rFont val="Arial"/>
        <family val="2"/>
      </rPr>
      <t xml:space="preserve"> Gebietsfestlegung: Begleitinformation (Formblatt „BI Landes-programme“), mit einem Maßnahmeplan im Maßstab 1 : 2.000 mit Eintragungen</t>
    </r>
  </si>
  <si>
    <r>
      <t xml:space="preserve">für Kommunen </t>
    </r>
    <r>
      <rPr>
        <b/>
        <sz val="10"/>
        <color theme="0"/>
        <rFont val="Arial"/>
        <family val="2"/>
      </rPr>
      <t>ohne</t>
    </r>
    <r>
      <rPr>
        <sz val="10"/>
        <color theme="0"/>
        <rFont val="Arial"/>
        <family val="2"/>
      </rPr>
      <t xml:space="preserve"> Gebietsfestlegung: </t>
    </r>
  </si>
  <si>
    <r>
      <t>Maßnahmeplan 1</t>
    </r>
    <r>
      <rPr>
        <b/>
        <sz val="10"/>
        <color theme="0"/>
        <rFont val="Arial"/>
        <family val="2"/>
      </rPr>
      <t>-fach</t>
    </r>
  </si>
  <si>
    <t>Thüringer Landesverwaltungsamt
Referat 416 - Städtebauförderung
Jorge-Semprún-Platz 4
99423 Weimar</t>
  </si>
  <si>
    <t>geplanter Abschluss der Gesamtmaßnahme: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</si>
</sst>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$-407]d/\ mmmm\ yyyy;@"/>
    <numFmt numFmtId="166" formatCode="&quot;DE&quot;00\ 0000\ 0000\ 0000\ 0000\ 00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  <font>
      <sz val="11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9"/>
      <color indexed="81"/>
      <name val="Segoe UI"/>
      <family val="2"/>
    </font>
    <font>
      <sz val="9"/>
      <color indexed="81"/>
      <name val="Arial"/>
      <family val="2"/>
    </font>
    <font>
      <b/>
      <sz val="12"/>
      <color theme="1"/>
      <name val="Arial"/>
      <family val="2"/>
    </font>
    <font>
      <sz val="10"/>
      <color theme="1"/>
      <name val="Wingdings"/>
      <charset val="2"/>
    </font>
    <font>
      <u/>
      <sz val="10"/>
      <color theme="1"/>
      <name val="Arial"/>
      <family val="2"/>
    </font>
    <font>
      <b/>
      <sz val="12"/>
      <color theme="1"/>
      <name val="ARrial"/>
    </font>
    <font>
      <b/>
      <sz val="9"/>
      <color indexed="81"/>
      <name val="Segoe UI"/>
      <family val="2"/>
    </font>
    <font>
      <sz val="8"/>
      <color rgb="FF000000"/>
      <name val="Segoe UI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indexed="81"/>
      <name val="Arial"/>
      <family val="2"/>
    </font>
    <font>
      <sz val="10"/>
      <name val="Wingdings"/>
      <charset val="2"/>
    </font>
    <font>
      <sz val="12"/>
      <name val="Arial"/>
      <family val="2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Wingdings"/>
      <charset val="2"/>
    </font>
    <font>
      <sz val="11"/>
      <color theme="0"/>
      <name val="Calibri"/>
      <family val="2"/>
      <scheme val="minor"/>
    </font>
    <font>
      <b/>
      <sz val="10"/>
      <color theme="1"/>
      <name val="Wingdings"/>
      <charset val="2"/>
    </font>
    <font>
      <u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79998168889431442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7">
    <xf numFmtId="0" fontId="0" fillId="0" borderId="0"/>
    <xf numFmtId="0" fontId="16" fillId="0" borderId="0"/>
    <xf numFmtId="0" fontId="16" fillId="0" borderId="0"/>
    <xf numFmtId="0" fontId="8" fillId="0" borderId="0"/>
    <xf numFmtId="0" fontId="7" fillId="0" borderId="0"/>
    <xf numFmtId="0" fontId="5" fillId="0" borderId="0"/>
    <xf numFmtId="0" fontId="47" fillId="0" borderId="0" applyNumberFormat="0" applyFill="0" applyBorder="0" applyAlignment="0" applyProtection="0"/>
  </cellStyleXfs>
  <cellXfs count="379">
    <xf numFmtId="0" fontId="0" fillId="0" borderId="0" xfId="0"/>
    <xf numFmtId="0" fontId="13" fillId="2" borderId="4" xfId="0" applyFont="1" applyFill="1" applyBorder="1" applyAlignment="1" applyProtection="1">
      <alignment wrapText="1"/>
    </xf>
    <xf numFmtId="0" fontId="13" fillId="2" borderId="5" xfId="0" applyFont="1" applyFill="1" applyBorder="1" applyAlignment="1" applyProtection="1">
      <alignment wrapText="1"/>
    </xf>
    <xf numFmtId="0" fontId="13" fillId="2" borderId="6" xfId="0" applyFont="1" applyFill="1" applyBorder="1" applyAlignment="1" applyProtection="1">
      <alignment wrapText="1"/>
    </xf>
    <xf numFmtId="0" fontId="13" fillId="2" borderId="7" xfId="0" applyFont="1" applyFill="1" applyBorder="1" applyAlignment="1" applyProtection="1">
      <alignment wrapText="1"/>
    </xf>
    <xf numFmtId="0" fontId="13" fillId="2" borderId="8" xfId="0" applyFont="1" applyFill="1" applyBorder="1" applyAlignment="1" applyProtection="1">
      <alignment wrapText="1"/>
    </xf>
    <xf numFmtId="0" fontId="13" fillId="2" borderId="12" xfId="0" applyFont="1" applyFill="1" applyBorder="1" applyAlignment="1" applyProtection="1">
      <alignment wrapText="1"/>
    </xf>
    <xf numFmtId="0" fontId="13" fillId="2" borderId="13" xfId="0" applyFont="1" applyFill="1" applyBorder="1" applyAlignment="1" applyProtection="1">
      <alignment wrapText="1"/>
    </xf>
    <xf numFmtId="0" fontId="13" fillId="2" borderId="14" xfId="0" applyFont="1" applyFill="1" applyBorder="1" applyAlignment="1" applyProtection="1">
      <alignment wrapText="1"/>
    </xf>
    <xf numFmtId="0" fontId="10" fillId="5" borderId="0" xfId="0" applyFont="1" applyFill="1" applyBorder="1" applyAlignment="1" applyProtection="1"/>
    <xf numFmtId="0" fontId="11" fillId="5" borderId="0" xfId="0" applyFont="1" applyFill="1" applyBorder="1" applyAlignment="1" applyProtection="1"/>
    <xf numFmtId="0" fontId="10" fillId="5" borderId="11" xfId="0" applyFont="1" applyFill="1" applyBorder="1" applyAlignment="1" applyProtection="1"/>
    <xf numFmtId="0" fontId="10" fillId="5" borderId="17" xfId="0" applyFont="1" applyFill="1" applyBorder="1" applyAlignment="1" applyProtection="1"/>
    <xf numFmtId="0" fontId="0" fillId="5" borderId="16" xfId="0" applyFill="1" applyBorder="1" applyAlignment="1" applyProtection="1">
      <alignment vertical="center"/>
    </xf>
    <xf numFmtId="0" fontId="10" fillId="5" borderId="9" xfId="0" applyFont="1" applyFill="1" applyBorder="1" applyAlignment="1" applyProtection="1">
      <alignment horizontal="right" vertical="top"/>
    </xf>
    <xf numFmtId="0" fontId="17" fillId="5" borderId="12" xfId="0" applyFont="1" applyFill="1" applyBorder="1" applyAlignment="1" applyProtection="1">
      <alignment horizontal="left" vertical="center"/>
    </xf>
    <xf numFmtId="0" fontId="16" fillId="5" borderId="13" xfId="0" applyFont="1" applyFill="1" applyBorder="1" applyAlignment="1" applyProtection="1">
      <alignment vertical="center"/>
    </xf>
    <xf numFmtId="0" fontId="18" fillId="5" borderId="13" xfId="0" applyFont="1" applyFill="1" applyBorder="1" applyAlignment="1" applyProtection="1">
      <alignment horizontal="center" vertical="center"/>
    </xf>
    <xf numFmtId="0" fontId="16" fillId="5" borderId="22" xfId="0" applyFont="1" applyFill="1" applyBorder="1" applyAlignment="1" applyProtection="1">
      <alignment vertical="center"/>
    </xf>
    <xf numFmtId="0" fontId="11" fillId="5" borderId="4" xfId="0" applyFont="1" applyFill="1" applyBorder="1" applyAlignment="1" applyProtection="1">
      <alignment vertical="center"/>
    </xf>
    <xf numFmtId="0" fontId="11" fillId="5" borderId="5" xfId="0" applyFont="1" applyFill="1" applyBorder="1" applyAlignment="1" applyProtection="1">
      <alignment vertical="center"/>
    </xf>
    <xf numFmtId="49" fontId="13" fillId="5" borderId="0" xfId="0" applyNumberFormat="1" applyFont="1" applyFill="1" applyBorder="1" applyAlignment="1" applyProtection="1">
      <alignment horizontal="center" vertical="center"/>
    </xf>
    <xf numFmtId="49" fontId="13" fillId="5" borderId="24" xfId="0" applyNumberFormat="1" applyFont="1" applyFill="1" applyBorder="1" applyAlignment="1" applyProtection="1">
      <alignment horizontal="center" vertical="center"/>
    </xf>
    <xf numFmtId="0" fontId="11" fillId="5" borderId="5" xfId="0" applyFont="1" applyFill="1" applyBorder="1" applyAlignment="1" applyProtection="1">
      <alignment horizontal="left" vertical="center"/>
    </xf>
    <xf numFmtId="0" fontId="11" fillId="5" borderId="23" xfId="0" applyFont="1" applyFill="1" applyBorder="1" applyAlignment="1" applyProtection="1">
      <alignment horizontal="left" vertical="center"/>
    </xf>
    <xf numFmtId="0" fontId="20" fillId="5" borderId="0" xfId="0" applyFont="1" applyFill="1" applyBorder="1" applyAlignment="1" applyProtection="1"/>
    <xf numFmtId="0" fontId="10" fillId="5" borderId="24" xfId="0" applyFont="1" applyFill="1" applyBorder="1" applyAlignment="1" applyProtection="1"/>
    <xf numFmtId="0" fontId="10" fillId="5" borderId="20" xfId="0" applyFont="1" applyFill="1" applyBorder="1" applyAlignment="1" applyProtection="1">
      <alignment horizontal="right" vertical="top"/>
    </xf>
    <xf numFmtId="0" fontId="10" fillId="5" borderId="24" xfId="0" applyFont="1" applyFill="1" applyBorder="1" applyAlignment="1" applyProtection="1">
      <alignment horizontal="left" vertical="top"/>
    </xf>
    <xf numFmtId="0" fontId="10" fillId="5" borderId="20" xfId="0" applyFont="1" applyFill="1" applyBorder="1" applyAlignment="1" applyProtection="1">
      <alignment horizontal="center" vertical="center"/>
    </xf>
    <xf numFmtId="0" fontId="11" fillId="5" borderId="27" xfId="0" applyFont="1" applyFill="1" applyBorder="1" applyAlignment="1" applyProtection="1">
      <alignment vertical="center"/>
    </xf>
    <xf numFmtId="0" fontId="11" fillId="5" borderId="24" xfId="0" applyFont="1" applyFill="1" applyBorder="1" applyAlignment="1" applyProtection="1">
      <alignment vertical="center"/>
    </xf>
    <xf numFmtId="0" fontId="13" fillId="5" borderId="0" xfId="0" applyFont="1" applyFill="1" applyBorder="1" applyAlignment="1" applyProtection="1">
      <alignment horizontal="right" vertical="center"/>
    </xf>
    <xf numFmtId="0" fontId="14" fillId="5" borderId="0" xfId="0" applyFont="1" applyFill="1" applyBorder="1" applyAlignment="1" applyProtection="1">
      <alignment horizontal="left" vertical="top"/>
    </xf>
    <xf numFmtId="0" fontId="21" fillId="5" borderId="24" xfId="0" applyFont="1" applyFill="1" applyBorder="1" applyAlignment="1" applyProtection="1">
      <alignment horizontal="left" vertical="center"/>
    </xf>
    <xf numFmtId="0" fontId="10" fillId="5" borderId="15" xfId="0" applyFont="1" applyFill="1" applyBorder="1" applyAlignment="1" applyProtection="1">
      <alignment horizontal="center" vertical="center"/>
    </xf>
    <xf numFmtId="0" fontId="16" fillId="5" borderId="16" xfId="0" applyFont="1" applyFill="1" applyBorder="1" applyAlignment="1" applyProtection="1">
      <alignment horizontal="left"/>
    </xf>
    <xf numFmtId="0" fontId="21" fillId="5" borderId="16" xfId="0" applyFont="1" applyFill="1" applyBorder="1" applyAlignment="1" applyProtection="1">
      <alignment horizontal="left" vertical="center"/>
    </xf>
    <xf numFmtId="0" fontId="21" fillId="5" borderId="17" xfId="0" applyFont="1" applyFill="1" applyBorder="1" applyAlignment="1" applyProtection="1">
      <alignment horizontal="left" vertical="center"/>
    </xf>
    <xf numFmtId="0" fontId="30" fillId="5" borderId="26" xfId="0" applyFont="1" applyFill="1" applyBorder="1" applyAlignment="1">
      <alignment horizontal="center"/>
    </xf>
    <xf numFmtId="0" fontId="30" fillId="5" borderId="36" xfId="0" applyFont="1" applyFill="1" applyBorder="1" applyAlignment="1">
      <alignment horizontal="center" wrapText="1"/>
    </xf>
    <xf numFmtId="0" fontId="30" fillId="5" borderId="36" xfId="0" applyFont="1" applyFill="1" applyBorder="1" applyAlignment="1">
      <alignment horizontal="center" vertical="center" wrapText="1"/>
    </xf>
    <xf numFmtId="0" fontId="30" fillId="5" borderId="36" xfId="0" applyFont="1" applyFill="1" applyBorder="1" applyAlignment="1">
      <alignment horizontal="center"/>
    </xf>
    <xf numFmtId="0" fontId="30" fillId="5" borderId="39" xfId="0" applyFont="1" applyFill="1" applyBorder="1" applyAlignment="1">
      <alignment horizontal="center"/>
    </xf>
    <xf numFmtId="0" fontId="29" fillId="5" borderId="42" xfId="0" applyFont="1" applyFill="1" applyBorder="1"/>
    <xf numFmtId="0" fontId="29" fillId="5" borderId="43" xfId="0" applyFont="1" applyFill="1" applyBorder="1"/>
    <xf numFmtId="0" fontId="29" fillId="5" borderId="0" xfId="0" applyFont="1" applyFill="1" applyBorder="1"/>
    <xf numFmtId="0" fontId="29" fillId="5" borderId="44" xfId="0" applyFont="1" applyFill="1" applyBorder="1"/>
    <xf numFmtId="0" fontId="29" fillId="5" borderId="16" xfId="0" applyFont="1" applyFill="1" applyBorder="1"/>
    <xf numFmtId="0" fontId="29" fillId="5" borderId="49" xfId="0" applyFont="1" applyFill="1" applyBorder="1"/>
    <xf numFmtId="0" fontId="11" fillId="5" borderId="4" xfId="0" applyFont="1" applyFill="1" applyBorder="1" applyAlignment="1" applyProtection="1">
      <alignment vertical="center" wrapText="1"/>
    </xf>
    <xf numFmtId="0" fontId="11" fillId="5" borderId="6" xfId="0" applyFont="1" applyFill="1" applyBorder="1" applyAlignment="1" applyProtection="1">
      <alignment vertical="center" wrapText="1"/>
    </xf>
    <xf numFmtId="0" fontId="11" fillId="5" borderId="7" xfId="0" applyFont="1" applyFill="1" applyBorder="1" applyAlignment="1" applyProtection="1">
      <alignment vertical="center" wrapText="1"/>
    </xf>
    <xf numFmtId="0" fontId="11" fillId="5" borderId="8" xfId="0" applyFont="1" applyFill="1" applyBorder="1" applyAlignment="1" applyProtection="1">
      <alignment vertical="center" wrapText="1"/>
    </xf>
    <xf numFmtId="0" fontId="11" fillId="5" borderId="5" xfId="0" applyFont="1" applyFill="1" applyBorder="1" applyAlignment="1" applyProtection="1">
      <alignment vertical="center" wrapText="1"/>
    </xf>
    <xf numFmtId="0" fontId="11" fillId="5" borderId="45" xfId="0" applyFont="1" applyFill="1" applyBorder="1" applyAlignment="1" applyProtection="1">
      <alignment vertical="center" wrapText="1"/>
    </xf>
    <xf numFmtId="49" fontId="16" fillId="5" borderId="7" xfId="0" applyNumberFormat="1" applyFont="1" applyFill="1" applyBorder="1" applyAlignment="1" applyProtection="1">
      <alignment vertical="center" wrapText="1"/>
    </xf>
    <xf numFmtId="49" fontId="16" fillId="5" borderId="0" xfId="0" applyNumberFormat="1" applyFont="1" applyFill="1" applyBorder="1" applyAlignment="1" applyProtection="1">
      <alignment vertical="center" wrapText="1"/>
    </xf>
    <xf numFmtId="165" fontId="16" fillId="5" borderId="0" xfId="0" applyNumberFormat="1" applyFont="1" applyFill="1" applyBorder="1" applyAlignment="1" applyProtection="1">
      <alignment vertical="center" wrapText="1"/>
    </xf>
    <xf numFmtId="165" fontId="16" fillId="5" borderId="0" xfId="0" applyNumberFormat="1" applyFont="1" applyFill="1" applyBorder="1" applyAlignment="1" applyProtection="1">
      <alignment horizontal="center" vertical="center" wrapText="1"/>
    </xf>
    <xf numFmtId="49" fontId="16" fillId="5" borderId="46" xfId="0" applyNumberFormat="1" applyFont="1" applyFill="1" applyBorder="1" applyAlignment="1" applyProtection="1">
      <alignment vertical="center" wrapText="1"/>
    </xf>
    <xf numFmtId="0" fontId="11" fillId="5" borderId="46" xfId="0" applyFont="1" applyFill="1" applyBorder="1" applyAlignment="1" applyProtection="1">
      <alignment vertical="center" wrapText="1"/>
    </xf>
    <xf numFmtId="0" fontId="25" fillId="5" borderId="0" xfId="0" applyFont="1" applyFill="1" applyBorder="1" applyAlignment="1" applyProtection="1">
      <alignment vertical="center"/>
    </xf>
    <xf numFmtId="0" fontId="25" fillId="5" borderId="0" xfId="0" applyFont="1" applyFill="1" applyBorder="1" applyAlignment="1" applyProtection="1">
      <alignment horizontal="right" vertical="center"/>
    </xf>
    <xf numFmtId="0" fontId="22" fillId="5" borderId="0" xfId="0" applyFont="1" applyFill="1" applyBorder="1" applyAlignment="1" applyProtection="1">
      <alignment vertical="center"/>
    </xf>
    <xf numFmtId="0" fontId="29" fillId="2" borderId="0" xfId="0" applyFont="1" applyFill="1"/>
    <xf numFmtId="0" fontId="29" fillId="2" borderId="0" xfId="0" applyFont="1" applyFill="1" applyAlignment="1">
      <alignment wrapText="1"/>
    </xf>
    <xf numFmtId="0" fontId="29" fillId="2" borderId="0" xfId="0" applyFont="1" applyFill="1" applyBorder="1"/>
    <xf numFmtId="49" fontId="16" fillId="2" borderId="0" xfId="0" applyNumberFormat="1" applyFont="1" applyFill="1" applyBorder="1" applyAlignment="1" applyProtection="1">
      <alignment wrapText="1"/>
    </xf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23" fillId="5" borderId="60" xfId="0" applyFont="1" applyFill="1" applyBorder="1"/>
    <xf numFmtId="0" fontId="23" fillId="5" borderId="58" xfId="0" applyFont="1" applyFill="1" applyBorder="1"/>
    <xf numFmtId="0" fontId="23" fillId="5" borderId="59" xfId="0" applyFont="1" applyFill="1" applyBorder="1"/>
    <xf numFmtId="0" fontId="23" fillId="5" borderId="65" xfId="0" applyFont="1" applyFill="1" applyBorder="1"/>
    <xf numFmtId="0" fontId="0" fillId="2" borderId="0" xfId="0" applyFill="1" applyProtection="1"/>
    <xf numFmtId="0" fontId="12" fillId="2" borderId="0" xfId="0" applyFont="1" applyFill="1" applyAlignment="1" applyProtection="1">
      <alignment vertical="center"/>
    </xf>
    <xf numFmtId="0" fontId="11" fillId="2" borderId="0" xfId="0" applyFont="1" applyFill="1" applyProtection="1"/>
    <xf numFmtId="0" fontId="15" fillId="2" borderId="0" xfId="0" applyFont="1" applyFill="1" applyProtection="1"/>
    <xf numFmtId="0" fontId="15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19" fillId="2" borderId="0" xfId="0" applyFont="1" applyFill="1" applyBorder="1" applyAlignment="1" applyProtection="1"/>
    <xf numFmtId="0" fontId="11" fillId="2" borderId="5" xfId="0" applyFont="1" applyFill="1" applyBorder="1" applyAlignment="1" applyProtection="1">
      <alignment vertical="center"/>
    </xf>
    <xf numFmtId="0" fontId="11" fillId="2" borderId="23" xfId="0" applyFont="1" applyFill="1" applyBorder="1" applyAlignment="1" applyProtection="1">
      <alignment vertical="center"/>
    </xf>
    <xf numFmtId="0" fontId="9" fillId="2" borderId="0" xfId="0" applyFont="1" applyFill="1" applyProtection="1"/>
    <xf numFmtId="0" fontId="13" fillId="5" borderId="0" xfId="0" applyFont="1" applyFill="1" applyBorder="1" applyAlignment="1" applyProtection="1"/>
    <xf numFmtId="0" fontId="39" fillId="2" borderId="0" xfId="0" applyFont="1" applyFill="1" applyProtection="1"/>
    <xf numFmtId="0" fontId="23" fillId="5" borderId="63" xfId="0" applyFont="1" applyFill="1" applyBorder="1" applyAlignment="1" applyProtection="1">
      <alignment horizontal="left" vertical="top"/>
    </xf>
    <xf numFmtId="0" fontId="23" fillId="5" borderId="6" xfId="0" applyFont="1" applyFill="1" applyBorder="1" applyAlignment="1" applyProtection="1">
      <alignment horizontal="left" vertical="top" wrapText="1"/>
    </xf>
    <xf numFmtId="165" fontId="16" fillId="5" borderId="7" xfId="0" applyNumberFormat="1" applyFont="1" applyFill="1" applyBorder="1" applyAlignment="1" applyProtection="1">
      <alignment vertical="center" wrapText="1"/>
    </xf>
    <xf numFmtId="165" fontId="16" fillId="5" borderId="8" xfId="0" applyNumberFormat="1" applyFont="1" applyFill="1" applyBorder="1" applyAlignment="1" applyProtection="1">
      <alignment vertical="center" wrapText="1"/>
    </xf>
    <xf numFmtId="165" fontId="16" fillId="5" borderId="12" xfId="0" applyNumberFormat="1" applyFont="1" applyFill="1" applyBorder="1" applyAlignment="1" applyProtection="1">
      <alignment vertical="center" wrapText="1"/>
    </xf>
    <xf numFmtId="165" fontId="16" fillId="5" borderId="14" xfId="0" applyNumberFormat="1" applyFont="1" applyFill="1" applyBorder="1" applyAlignment="1" applyProtection="1">
      <alignment vertical="center" wrapText="1"/>
    </xf>
    <xf numFmtId="0" fontId="25" fillId="5" borderId="0" xfId="0" applyFont="1" applyFill="1" applyBorder="1" applyAlignment="1" applyProtection="1">
      <alignment horizontal="left" vertical="center"/>
    </xf>
    <xf numFmtId="0" fontId="25" fillId="5" borderId="5" xfId="0" applyFont="1" applyFill="1" applyBorder="1" applyAlignment="1" applyProtection="1">
      <alignment vertical="center" wrapText="1"/>
      <protection locked="0"/>
    </xf>
    <xf numFmtId="0" fontId="22" fillId="5" borderId="0" xfId="0" applyFont="1" applyFill="1" applyBorder="1" applyAlignment="1" applyProtection="1">
      <alignment horizontal="left" vertical="center"/>
    </xf>
    <xf numFmtId="0" fontId="13" fillId="5" borderId="20" xfId="0" applyFont="1" applyFill="1" applyBorder="1" applyAlignment="1" applyProtection="1">
      <alignment horizontal="center" vertical="center"/>
    </xf>
    <xf numFmtId="0" fontId="13" fillId="5" borderId="24" xfId="0" applyFont="1" applyFill="1" applyBorder="1" applyAlignment="1" applyProtection="1">
      <alignment horizontal="left" vertical="center"/>
    </xf>
    <xf numFmtId="0" fontId="40" fillId="2" borderId="0" xfId="0" applyFont="1" applyFill="1" applyProtection="1"/>
    <xf numFmtId="0" fontId="25" fillId="5" borderId="0" xfId="0" applyFont="1" applyFill="1" applyBorder="1" applyAlignment="1" applyProtection="1">
      <alignment vertical="top" wrapText="1"/>
    </xf>
    <xf numFmtId="0" fontId="6" fillId="2" borderId="42" xfId="0" applyFont="1" applyFill="1" applyBorder="1"/>
    <xf numFmtId="0" fontId="29" fillId="5" borderId="73" xfId="0" applyFont="1" applyFill="1" applyBorder="1"/>
    <xf numFmtId="0" fontId="23" fillId="2" borderId="0" xfId="5" applyFont="1" applyFill="1" applyAlignment="1">
      <alignment horizontal="center"/>
    </xf>
    <xf numFmtId="0" fontId="23" fillId="2" borderId="0" xfId="5" applyFont="1" applyFill="1"/>
    <xf numFmtId="0" fontId="5" fillId="2" borderId="0" xfId="5" applyFont="1" applyFill="1" applyAlignment="1">
      <alignment horizontal="center"/>
    </xf>
    <xf numFmtId="0" fontId="26" fillId="2" borderId="0" xfId="5" applyFont="1" applyFill="1" applyBorder="1" applyAlignment="1">
      <alignment horizontal="left"/>
    </xf>
    <xf numFmtId="0" fontId="5" fillId="2" borderId="0" xfId="5" applyFill="1"/>
    <xf numFmtId="0" fontId="34" fillId="2" borderId="0" xfId="5" applyFont="1" applyFill="1" applyAlignment="1">
      <alignment vertical="center" wrapText="1"/>
    </xf>
    <xf numFmtId="0" fontId="5" fillId="2" borderId="0" xfId="5" applyFill="1" applyAlignment="1">
      <alignment vertical="center"/>
    </xf>
    <xf numFmtId="0" fontId="5" fillId="2" borderId="0" xfId="5" applyFont="1" applyFill="1" applyAlignment="1">
      <alignment vertical="center" wrapText="1"/>
    </xf>
    <xf numFmtId="4" fontId="24" fillId="3" borderId="41" xfId="0" applyNumberFormat="1" applyFont="1" applyFill="1" applyBorder="1" applyAlignment="1">
      <alignment horizontal="right" vertical="center"/>
    </xf>
    <xf numFmtId="4" fontId="24" fillId="3" borderId="50" xfId="0" applyNumberFormat="1" applyFont="1" applyFill="1" applyBorder="1" applyAlignment="1">
      <alignment horizontal="right" vertical="center"/>
    </xf>
    <xf numFmtId="0" fontId="11" fillId="5" borderId="6" xfId="0" applyFont="1" applyFill="1" applyBorder="1" applyAlignment="1" applyProtection="1">
      <alignment vertical="center"/>
    </xf>
    <xf numFmtId="0" fontId="11" fillId="5" borderId="23" xfId="0" applyFont="1" applyFill="1" applyBorder="1" applyAlignment="1" applyProtection="1">
      <alignment vertical="center"/>
    </xf>
    <xf numFmtId="0" fontId="11" fillId="5" borderId="21" xfId="0" applyFont="1" applyFill="1" applyBorder="1" applyAlignment="1" applyProtection="1">
      <alignment vertical="center"/>
    </xf>
    <xf numFmtId="0" fontId="11" fillId="5" borderId="29" xfId="0" applyFont="1" applyFill="1" applyBorder="1" applyAlignment="1" applyProtection="1">
      <alignment vertical="center"/>
    </xf>
    <xf numFmtId="0" fontId="10" fillId="5" borderId="10" xfId="0" applyFont="1" applyFill="1" applyBorder="1" applyAlignment="1" applyProtection="1">
      <alignment vertical="top"/>
    </xf>
    <xf numFmtId="0" fontId="10" fillId="5" borderId="11" xfId="0" applyFont="1" applyFill="1" applyBorder="1" applyAlignment="1" applyProtection="1">
      <alignment vertical="top"/>
    </xf>
    <xf numFmtId="0" fontId="10" fillId="5" borderId="18" xfId="0" applyFont="1" applyFill="1" applyBorder="1" applyAlignment="1" applyProtection="1">
      <alignment vertical="top"/>
    </xf>
    <xf numFmtId="0" fontId="10" fillId="5" borderId="19" xfId="0" applyFont="1" applyFill="1" applyBorder="1" applyAlignment="1" applyProtection="1">
      <alignment vertical="top"/>
    </xf>
    <xf numFmtId="0" fontId="33" fillId="5" borderId="0" xfId="0" applyFont="1" applyFill="1" applyAlignment="1"/>
    <xf numFmtId="0" fontId="29" fillId="2" borderId="0" xfId="0" applyFont="1" applyFill="1" applyProtection="1">
      <protection locked="0"/>
    </xf>
    <xf numFmtId="0" fontId="29" fillId="2" borderId="0" xfId="0" applyFont="1" applyFill="1" applyAlignment="1" applyProtection="1">
      <alignment wrapText="1"/>
      <protection locked="0"/>
    </xf>
    <xf numFmtId="0" fontId="6" fillId="2" borderId="42" xfId="0" applyFont="1" applyFill="1" applyBorder="1" applyProtection="1">
      <protection locked="0"/>
    </xf>
    <xf numFmtId="0" fontId="0" fillId="2" borderId="0" xfId="0" applyFill="1"/>
    <xf numFmtId="0" fontId="16" fillId="2" borderId="0" xfId="1" applyFont="1" applyFill="1" applyProtection="1"/>
    <xf numFmtId="0" fontId="42" fillId="2" borderId="0" xfId="1" applyFont="1" applyFill="1" applyAlignment="1" applyProtection="1">
      <alignment horizontal="right" vertical="center"/>
    </xf>
    <xf numFmtId="0" fontId="42" fillId="2" borderId="0" xfId="1" applyFont="1" applyFill="1" applyAlignment="1" applyProtection="1">
      <alignment horizontal="right" vertical="center" wrapText="1"/>
    </xf>
    <xf numFmtId="0" fontId="16" fillId="2" borderId="0" xfId="1" applyFont="1" applyFill="1" applyAlignment="1" applyProtection="1">
      <alignment vertical="center"/>
    </xf>
    <xf numFmtId="49" fontId="16" fillId="2" borderId="0" xfId="0" applyNumberFormat="1" applyFont="1" applyFill="1" applyBorder="1" applyAlignment="1" applyProtection="1">
      <alignment wrapText="1"/>
    </xf>
    <xf numFmtId="49" fontId="16" fillId="0" borderId="0" xfId="0" applyNumberFormat="1" applyFont="1" applyFill="1" applyBorder="1" applyAlignment="1" applyProtection="1">
      <alignment wrapText="1"/>
    </xf>
    <xf numFmtId="0" fontId="30" fillId="5" borderId="86" xfId="0" applyFont="1" applyFill="1" applyBorder="1" applyAlignment="1">
      <alignment horizontal="center"/>
    </xf>
    <xf numFmtId="0" fontId="25" fillId="5" borderId="33" xfId="0" applyFont="1" applyFill="1" applyBorder="1" applyAlignment="1">
      <alignment horizontal="center"/>
    </xf>
    <xf numFmtId="0" fontId="39" fillId="5" borderId="33" xfId="0" applyFont="1" applyFill="1" applyBorder="1" applyAlignment="1">
      <alignment horizontal="center"/>
    </xf>
    <xf numFmtId="0" fontId="39" fillId="5" borderId="28" xfId="0" applyFont="1" applyFill="1" applyBorder="1" applyAlignment="1">
      <alignment horizontal="centerContinuous" vertical="center"/>
    </xf>
    <xf numFmtId="0" fontId="44" fillId="5" borderId="21" xfId="0" applyFont="1" applyFill="1" applyBorder="1" applyAlignment="1">
      <alignment horizontal="centerContinuous" vertical="center"/>
    </xf>
    <xf numFmtId="0" fontId="44" fillId="5" borderId="82" xfId="0" applyFont="1" applyFill="1" applyBorder="1" applyAlignment="1">
      <alignment horizontal="centerContinuous" vertical="center"/>
    </xf>
    <xf numFmtId="0" fontId="44" fillId="5" borderId="84" xfId="0" applyFont="1" applyFill="1" applyBorder="1" applyAlignment="1">
      <alignment horizontal="center" wrapText="1"/>
    </xf>
    <xf numFmtId="0" fontId="44" fillId="5" borderId="84" xfId="0" applyFont="1" applyFill="1" applyBorder="1" applyAlignment="1">
      <alignment horizontal="center" vertical="center" wrapText="1"/>
    </xf>
    <xf numFmtId="0" fontId="44" fillId="5" borderId="84" xfId="0" applyFont="1" applyFill="1" applyBorder="1" applyAlignment="1">
      <alignment horizontal="center"/>
    </xf>
    <xf numFmtId="0" fontId="44" fillId="5" borderId="85" xfId="0" applyFont="1" applyFill="1" applyBorder="1" applyAlignment="1">
      <alignment horizontal="center"/>
    </xf>
    <xf numFmtId="0" fontId="44" fillId="5" borderId="68" xfId="0" applyFont="1" applyFill="1" applyBorder="1" applyAlignment="1">
      <alignment horizontal="center"/>
    </xf>
    <xf numFmtId="4" fontId="25" fillId="2" borderId="33" xfId="0" applyNumberFormat="1" applyFont="1" applyFill="1" applyBorder="1" applyAlignment="1" applyProtection="1">
      <alignment horizontal="right" vertical="center"/>
      <protection locked="0"/>
    </xf>
    <xf numFmtId="4" fontId="25" fillId="2" borderId="34" xfId="0" applyNumberFormat="1" applyFont="1" applyFill="1" applyBorder="1" applyAlignment="1" applyProtection="1">
      <alignment horizontal="right" vertical="center"/>
      <protection locked="0"/>
    </xf>
    <xf numFmtId="4" fontId="22" fillId="4" borderId="41" xfId="0" applyNumberFormat="1" applyFont="1" applyFill="1" applyBorder="1"/>
    <xf numFmtId="4" fontId="22" fillId="4" borderId="50" xfId="0" applyNumberFormat="1" applyFont="1" applyFill="1" applyBorder="1"/>
    <xf numFmtId="0" fontId="25" fillId="5" borderId="14" xfId="0" applyFont="1" applyFill="1" applyBorder="1" applyAlignment="1">
      <alignment horizontal="left" vertical="top" wrapText="1"/>
    </xf>
    <xf numFmtId="0" fontId="25" fillId="5" borderId="29" xfId="0" applyFont="1" applyFill="1" applyBorder="1" applyAlignment="1">
      <alignment horizontal="left" vertical="top" wrapText="1"/>
    </xf>
    <xf numFmtId="0" fontId="25" fillId="5" borderId="61" xfId="0" applyFont="1" applyFill="1" applyBorder="1" applyAlignment="1">
      <alignment horizontal="left" vertical="top"/>
    </xf>
    <xf numFmtId="0" fontId="25" fillId="5" borderId="62" xfId="0" applyFont="1" applyFill="1" applyBorder="1" applyAlignment="1">
      <alignment horizontal="left" vertical="top"/>
    </xf>
    <xf numFmtId="49" fontId="14" fillId="5" borderId="0" xfId="0" applyNumberFormat="1" applyFont="1" applyFill="1" applyBorder="1" applyAlignment="1" applyProtection="1">
      <alignment horizontal="left" vertical="center" wrapText="1"/>
    </xf>
    <xf numFmtId="0" fontId="25" fillId="0" borderId="29" xfId="0" applyFont="1" applyFill="1" applyBorder="1" applyAlignment="1" applyProtection="1">
      <alignment horizontal="left" vertical="center" wrapText="1"/>
      <protection locked="0"/>
    </xf>
    <xf numFmtId="0" fontId="25" fillId="2" borderId="6" xfId="0" applyFont="1" applyFill="1" applyBorder="1" applyAlignment="1" applyProtection="1">
      <alignment horizontal="left" vertical="center" wrapText="1"/>
      <protection locked="0"/>
    </xf>
    <xf numFmtId="0" fontId="29" fillId="2" borderId="0" xfId="0" applyFont="1" applyFill="1" applyBorder="1" applyProtection="1"/>
    <xf numFmtId="0" fontId="29" fillId="2" borderId="66" xfId="0" applyFont="1" applyFill="1" applyBorder="1" applyAlignment="1" applyProtection="1">
      <alignment horizontal="center" vertical="center"/>
      <protection locked="0"/>
    </xf>
    <xf numFmtId="4" fontId="23" fillId="2" borderId="34" xfId="0" applyNumberFormat="1" applyFont="1" applyFill="1" applyBorder="1" applyAlignment="1" applyProtection="1"/>
    <xf numFmtId="0" fontId="44" fillId="5" borderId="8" xfId="0" applyFont="1" applyFill="1" applyBorder="1" applyAlignment="1">
      <alignment horizontal="center"/>
    </xf>
    <xf numFmtId="0" fontId="29" fillId="2" borderId="88" xfId="0" applyFont="1" applyFill="1" applyBorder="1" applyAlignment="1" applyProtection="1">
      <alignment horizontal="center" vertical="center"/>
      <protection locked="0"/>
    </xf>
    <xf numFmtId="0" fontId="25" fillId="5" borderId="58" xfId="0" applyFont="1" applyFill="1" applyBorder="1" applyAlignment="1" applyProtection="1">
      <alignment wrapText="1"/>
    </xf>
    <xf numFmtId="0" fontId="25" fillId="5" borderId="0" xfId="0" applyFont="1" applyFill="1" applyBorder="1" applyAlignment="1" applyProtection="1">
      <alignment wrapText="1"/>
    </xf>
    <xf numFmtId="0" fontId="25" fillId="5" borderId="44" xfId="0" applyFont="1" applyFill="1" applyBorder="1" applyAlignment="1" applyProtection="1">
      <alignment wrapText="1"/>
    </xf>
    <xf numFmtId="0" fontId="25" fillId="5" borderId="65" xfId="0" applyFont="1" applyFill="1" applyBorder="1" applyAlignment="1" applyProtection="1">
      <alignment wrapText="1"/>
    </xf>
    <xf numFmtId="0" fontId="25" fillId="5" borderId="46" xfId="0" applyFont="1" applyFill="1" applyBorder="1" applyAlignment="1" applyProtection="1">
      <alignment wrapText="1"/>
    </xf>
    <xf numFmtId="0" fontId="25" fillId="5" borderId="47" xfId="0" applyFont="1" applyFill="1" applyBorder="1" applyAlignment="1" applyProtection="1">
      <alignment wrapText="1"/>
    </xf>
    <xf numFmtId="0" fontId="6" fillId="5" borderId="89" xfId="0" applyFont="1" applyFill="1" applyBorder="1" applyAlignment="1">
      <alignment horizontal="center" vertical="center" wrapText="1"/>
    </xf>
    <xf numFmtId="4" fontId="25" fillId="4" borderId="33" xfId="0" applyNumberFormat="1" applyFont="1" applyFill="1" applyBorder="1" applyAlignment="1" applyProtection="1">
      <alignment horizontal="right" vertical="center"/>
    </xf>
    <xf numFmtId="4" fontId="25" fillId="4" borderId="34" xfId="0" applyNumberFormat="1" applyFont="1" applyFill="1" applyBorder="1" applyAlignment="1" applyProtection="1">
      <alignment horizontal="right" vertical="center"/>
    </xf>
    <xf numFmtId="0" fontId="44" fillId="2" borderId="34" xfId="0" applyFont="1" applyFill="1" applyBorder="1" applyAlignment="1" applyProtection="1">
      <alignment horizontal="center" vertical="center"/>
      <protection locked="0"/>
    </xf>
    <xf numFmtId="0" fontId="44" fillId="2" borderId="69" xfId="0" applyFont="1" applyFill="1" applyBorder="1" applyAlignment="1" applyProtection="1">
      <alignment horizontal="center" vertical="center"/>
      <protection locked="0"/>
    </xf>
    <xf numFmtId="49" fontId="16" fillId="2" borderId="0" xfId="0" applyNumberFormat="1" applyFont="1" applyFill="1" applyBorder="1" applyAlignment="1" applyProtection="1">
      <alignment wrapText="1"/>
    </xf>
    <xf numFmtId="4" fontId="25" fillId="4" borderId="35" xfId="0" applyNumberFormat="1" applyFont="1" applyFill="1" applyBorder="1" applyAlignment="1" applyProtection="1">
      <alignment vertical="center"/>
      <protection hidden="1"/>
    </xf>
    <xf numFmtId="4" fontId="25" fillId="4" borderId="40" xfId="0" applyNumberFormat="1" applyFont="1" applyFill="1" applyBorder="1" applyAlignment="1" applyProtection="1">
      <alignment vertical="center"/>
      <protection hidden="1"/>
    </xf>
    <xf numFmtId="0" fontId="23" fillId="4" borderId="34" xfId="0" applyFont="1" applyFill="1" applyBorder="1" applyAlignment="1" applyProtection="1">
      <alignment horizontal="center" vertical="center"/>
    </xf>
    <xf numFmtId="0" fontId="23" fillId="4" borderId="56" xfId="0" applyFont="1" applyFill="1" applyBorder="1" applyAlignment="1" applyProtection="1">
      <alignment horizontal="center" vertical="center"/>
    </xf>
    <xf numFmtId="49" fontId="16" fillId="6" borderId="13" xfId="0" applyNumberFormat="1" applyFont="1" applyFill="1" applyBorder="1" applyAlignment="1" applyProtection="1">
      <alignment vertical="center" wrapText="1"/>
    </xf>
    <xf numFmtId="49" fontId="16" fillId="6" borderId="48" xfId="0" applyNumberFormat="1" applyFont="1" applyFill="1" applyBorder="1" applyAlignment="1" applyProtection="1">
      <alignment vertical="center" wrapText="1"/>
    </xf>
    <xf numFmtId="0" fontId="29" fillId="5" borderId="0" xfId="0" applyFont="1" applyFill="1" applyProtection="1"/>
    <xf numFmtId="49" fontId="11" fillId="5" borderId="47" xfId="0" applyNumberFormat="1" applyFont="1" applyFill="1" applyBorder="1" applyAlignment="1" applyProtection="1">
      <alignment vertical="center" wrapText="1"/>
    </xf>
    <xf numFmtId="0" fontId="25" fillId="2" borderId="48" xfId="0" applyFont="1" applyFill="1" applyBorder="1" applyAlignment="1" applyProtection="1">
      <alignment horizontal="center" vertical="center"/>
      <protection locked="0"/>
    </xf>
    <xf numFmtId="0" fontId="25" fillId="2" borderId="80" xfId="0" applyFont="1" applyFill="1" applyBorder="1" applyAlignment="1" applyProtection="1">
      <alignment horizontal="center" vertical="center"/>
      <protection locked="0"/>
    </xf>
    <xf numFmtId="0" fontId="25" fillId="2" borderId="83" xfId="0" applyFont="1" applyFill="1" applyBorder="1" applyAlignment="1" applyProtection="1">
      <alignment horizontal="center" vertical="center"/>
      <protection locked="0"/>
    </xf>
    <xf numFmtId="49" fontId="16" fillId="5" borderId="44" xfId="0" applyNumberFormat="1" applyFont="1" applyFill="1" applyBorder="1" applyAlignment="1" applyProtection="1">
      <alignment horizontal="center" vertical="center" wrapText="1"/>
    </xf>
    <xf numFmtId="0" fontId="14" fillId="5" borderId="5" xfId="0" applyFont="1" applyFill="1" applyBorder="1" applyAlignment="1" applyProtection="1">
      <alignment vertical="top" wrapText="1"/>
    </xf>
    <xf numFmtId="0" fontId="14" fillId="5" borderId="46" xfId="0" applyFont="1" applyFill="1" applyBorder="1" applyAlignment="1" applyProtection="1">
      <alignment vertical="top" wrapText="1"/>
    </xf>
    <xf numFmtId="0" fontId="16" fillId="5" borderId="5" xfId="0" applyFont="1" applyFill="1" applyBorder="1" applyAlignment="1" applyProtection="1">
      <alignment horizontal="center" vertical="top"/>
    </xf>
    <xf numFmtId="49" fontId="16" fillId="5" borderId="7" xfId="0" applyNumberFormat="1" applyFont="1" applyFill="1" applyBorder="1" applyAlignment="1" applyProtection="1">
      <alignment horizontal="right" vertical="center" wrapText="1" indent="1"/>
    </xf>
    <xf numFmtId="0" fontId="11" fillId="5" borderId="44" xfId="0" applyFont="1" applyFill="1" applyBorder="1" applyAlignment="1" applyProtection="1">
      <alignment vertical="center" wrapText="1"/>
    </xf>
    <xf numFmtId="49" fontId="16" fillId="6" borderId="12" xfId="0" applyNumberFormat="1" applyFont="1" applyFill="1" applyBorder="1" applyAlignment="1" applyProtection="1">
      <alignment vertical="center" wrapText="1"/>
    </xf>
    <xf numFmtId="4" fontId="23" fillId="2" borderId="4" xfId="0" applyNumberFormat="1" applyFont="1" applyFill="1" applyBorder="1" applyAlignment="1" applyProtection="1"/>
    <xf numFmtId="4" fontId="23" fillId="2" borderId="38" xfId="0" applyNumberFormat="1" applyFont="1" applyFill="1" applyBorder="1" applyAlignment="1" applyProtection="1"/>
    <xf numFmtId="0" fontId="35" fillId="8" borderId="0" xfId="5" applyFont="1" applyFill="1"/>
    <xf numFmtId="0" fontId="5" fillId="8" borderId="0" xfId="5" applyFont="1" applyFill="1"/>
    <xf numFmtId="0" fontId="23" fillId="8" borderId="0" xfId="5" applyFont="1" applyFill="1"/>
    <xf numFmtId="0" fontId="0" fillId="8" borderId="0" xfId="0" applyFill="1"/>
    <xf numFmtId="0" fontId="5" fillId="8" borderId="0" xfId="5" applyFill="1"/>
    <xf numFmtId="0" fontId="51" fillId="2" borderId="0" xfId="5" applyFont="1" applyFill="1" applyAlignment="1">
      <alignment vertical="center" wrapText="1"/>
    </xf>
    <xf numFmtId="0" fontId="34" fillId="2" borderId="0" xfId="5" applyFont="1" applyFill="1" applyBorder="1" applyAlignment="1">
      <alignment vertical="center" wrapText="1"/>
    </xf>
    <xf numFmtId="0" fontId="5" fillId="2" borderId="0" xfId="5" applyFill="1" applyBorder="1"/>
    <xf numFmtId="0" fontId="23" fillId="2" borderId="0" xfId="5" applyFont="1" applyFill="1" applyBorder="1"/>
    <xf numFmtId="0" fontId="34" fillId="2" borderId="0" xfId="5" applyFont="1" applyFill="1" applyBorder="1" applyAlignment="1">
      <alignment vertical="top" wrapText="1"/>
    </xf>
    <xf numFmtId="0" fontId="5" fillId="2" borderId="0" xfId="5" applyFill="1" applyBorder="1" applyAlignment="1">
      <alignment vertical="center"/>
    </xf>
    <xf numFmtId="0" fontId="1" fillId="2" borderId="0" xfId="5" applyFont="1" applyFill="1" applyBorder="1" applyAlignment="1">
      <alignment vertical="center"/>
    </xf>
    <xf numFmtId="0" fontId="5" fillId="2" borderId="0" xfId="5" applyFont="1" applyFill="1" applyAlignment="1">
      <alignment vertical="center"/>
    </xf>
    <xf numFmtId="0" fontId="0" fillId="2" borderId="0" xfId="0" applyFill="1" applyAlignment="1">
      <alignment vertical="center"/>
    </xf>
    <xf numFmtId="0" fontId="46" fillId="0" borderId="0" xfId="1" applyFont="1" applyFill="1" applyProtection="1"/>
    <xf numFmtId="0" fontId="50" fillId="2" borderId="0" xfId="1" applyFont="1" applyFill="1" applyProtection="1"/>
    <xf numFmtId="0" fontId="50" fillId="0" borderId="0" xfId="0" applyFont="1" applyFill="1"/>
    <xf numFmtId="0" fontId="48" fillId="0" borderId="31" xfId="1" applyFont="1" applyFill="1" applyBorder="1" applyProtection="1"/>
    <xf numFmtId="0" fontId="48" fillId="7" borderId="31" xfId="1" applyNumberFormat="1" applyFont="1" applyFill="1" applyBorder="1" applyAlignment="1" applyProtection="1"/>
    <xf numFmtId="0" fontId="46" fillId="2" borderId="31" xfId="1" applyNumberFormat="1" applyFont="1" applyFill="1" applyBorder="1" applyAlignment="1" applyProtection="1"/>
    <xf numFmtId="0" fontId="46" fillId="7" borderId="31" xfId="1" applyNumberFormat="1" applyFont="1" applyFill="1" applyBorder="1" applyAlignment="1" applyProtection="1"/>
    <xf numFmtId="0" fontId="46" fillId="7" borderId="90" xfId="1" applyNumberFormat="1" applyFont="1" applyFill="1" applyBorder="1" applyAlignment="1" applyProtection="1"/>
    <xf numFmtId="0" fontId="46" fillId="2" borderId="33" xfId="0" applyFont="1" applyFill="1" applyBorder="1"/>
    <xf numFmtId="0" fontId="48" fillId="0" borderId="31" xfId="0" applyFont="1" applyFill="1" applyBorder="1" applyProtection="1"/>
    <xf numFmtId="0" fontId="50" fillId="0" borderId="0" xfId="0" applyFont="1" applyFill="1" applyProtection="1"/>
    <xf numFmtId="0" fontId="46" fillId="0" borderId="0" xfId="0" applyFont="1" applyFill="1" applyProtection="1"/>
    <xf numFmtId="0" fontId="48" fillId="0" borderId="32" xfId="1" applyFont="1" applyFill="1" applyBorder="1" applyProtection="1"/>
    <xf numFmtId="0" fontId="46" fillId="0" borderId="0" xfId="1" applyFont="1" applyFill="1" applyAlignment="1" applyProtection="1"/>
    <xf numFmtId="0" fontId="49" fillId="0" borderId="0" xfId="1" applyFont="1" applyFill="1" applyAlignment="1" applyProtection="1">
      <alignment horizontal="right"/>
    </xf>
    <xf numFmtId="0" fontId="46" fillId="0" borderId="0" xfId="1" applyFont="1" applyFill="1" applyAlignment="1" applyProtection="1">
      <alignment wrapText="1"/>
    </xf>
    <xf numFmtId="0" fontId="49" fillId="0" borderId="0" xfId="1" applyFont="1" applyFill="1" applyAlignment="1" applyProtection="1">
      <alignment horizontal="right" vertical="center" wrapText="1"/>
    </xf>
    <xf numFmtId="0" fontId="49" fillId="0" borderId="0" xfId="1" applyFont="1" applyFill="1" applyAlignment="1" applyProtection="1">
      <alignment horizontal="right" vertical="center"/>
    </xf>
    <xf numFmtId="0" fontId="46" fillId="0" borderId="0" xfId="1" applyFont="1" applyFill="1" applyAlignment="1" applyProtection="1">
      <alignment vertical="center"/>
    </xf>
    <xf numFmtId="0" fontId="46" fillId="0" borderId="0" xfId="1" applyFont="1" applyFill="1" applyAlignment="1" applyProtection="1">
      <alignment horizontal="left" vertical="center"/>
    </xf>
    <xf numFmtId="0" fontId="46" fillId="0" borderId="0" xfId="1" applyFont="1" applyFill="1" applyAlignment="1" applyProtection="1">
      <alignment vertical="center" wrapText="1"/>
    </xf>
    <xf numFmtId="0" fontId="46" fillId="0" borderId="0" xfId="1" applyFont="1" applyFill="1" applyAlignment="1">
      <alignment vertical="center"/>
    </xf>
    <xf numFmtId="0" fontId="52" fillId="0" borderId="0" xfId="6" applyFont="1" applyFill="1" applyAlignment="1">
      <alignment vertical="center"/>
    </xf>
    <xf numFmtId="0" fontId="49" fillId="0" borderId="0" xfId="1" applyFont="1" applyFill="1" applyAlignment="1">
      <alignment horizontal="right"/>
    </xf>
    <xf numFmtId="0" fontId="46" fillId="0" borderId="0" xfId="1" applyFont="1" applyFill="1"/>
    <xf numFmtId="0" fontId="49" fillId="0" borderId="0" xfId="1" applyFont="1" applyFill="1" applyAlignment="1">
      <alignment horizontal="right" vertical="center" wrapText="1"/>
    </xf>
    <xf numFmtId="0" fontId="49" fillId="0" borderId="0" xfId="1" applyFont="1" applyFill="1" applyAlignment="1">
      <alignment horizontal="right" vertical="center"/>
    </xf>
    <xf numFmtId="0" fontId="0" fillId="5" borderId="0" xfId="0" applyFill="1"/>
    <xf numFmtId="0" fontId="11" fillId="5" borderId="0" xfId="0" applyFont="1" applyFill="1" applyBorder="1" applyAlignment="1" applyProtection="1">
      <alignment horizontal="left" vertical="center"/>
    </xf>
    <xf numFmtId="0" fontId="14" fillId="5" borderId="0" xfId="0" applyFont="1" applyFill="1" applyBorder="1" applyAlignment="1" applyProtection="1">
      <alignment horizontal="left" vertical="center"/>
    </xf>
    <xf numFmtId="0" fontId="14" fillId="5" borderId="4" xfId="0" applyFont="1" applyFill="1" applyBorder="1" applyAlignment="1" applyProtection="1">
      <alignment vertical="center"/>
    </xf>
    <xf numFmtId="0" fontId="14" fillId="5" borderId="28" xfId="0" applyFont="1" applyFill="1" applyBorder="1" applyAlignment="1" applyProtection="1">
      <alignment vertical="center"/>
    </xf>
    <xf numFmtId="0" fontId="25" fillId="5" borderId="0" xfId="0" applyFont="1" applyFill="1" applyBorder="1" applyAlignment="1" applyProtection="1">
      <alignment horizontal="left" vertical="center"/>
    </xf>
    <xf numFmtId="49" fontId="14" fillId="2" borderId="12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2" borderId="12" xfId="0" applyNumberFormat="1" applyFont="1" applyFill="1" applyBorder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center"/>
      <protection locked="0"/>
    </xf>
    <xf numFmtId="49" fontId="14" fillId="0" borderId="22" xfId="0" applyNumberFormat="1" applyFont="1" applyBorder="1" applyAlignment="1" applyProtection="1">
      <alignment horizontal="left" vertical="center"/>
      <protection locked="0"/>
    </xf>
    <xf numFmtId="0" fontId="25" fillId="2" borderId="28" xfId="0" applyFont="1" applyFill="1" applyBorder="1" applyAlignment="1" applyProtection="1">
      <alignment horizontal="left" vertical="center" wrapText="1"/>
      <protection locked="0"/>
    </xf>
    <xf numFmtId="0" fontId="25" fillId="2" borderId="21" xfId="0" applyFont="1" applyFill="1" applyBorder="1" applyAlignment="1" applyProtection="1">
      <alignment horizontal="left" vertical="center" wrapText="1"/>
      <protection locked="0"/>
    </xf>
    <xf numFmtId="0" fontId="25" fillId="2" borderId="29" xfId="0" applyFont="1" applyFill="1" applyBorder="1" applyAlignment="1" applyProtection="1">
      <alignment horizontal="left" vertical="center" wrapText="1"/>
      <protection locked="0"/>
    </xf>
    <xf numFmtId="166" fontId="14" fillId="0" borderId="25" xfId="0" applyNumberFormat="1" applyFont="1" applyFill="1" applyBorder="1" applyAlignment="1" applyProtection="1">
      <alignment horizontal="left" vertical="center"/>
      <protection locked="0"/>
    </xf>
    <xf numFmtId="166" fontId="14" fillId="0" borderId="16" xfId="0" applyNumberFormat="1" applyFont="1" applyFill="1" applyBorder="1" applyAlignment="1" applyProtection="1">
      <alignment horizontal="left" vertical="center"/>
      <protection locked="0"/>
    </xf>
    <xf numFmtId="166" fontId="14" fillId="0" borderId="26" xfId="0" applyNumberFormat="1" applyFont="1" applyFill="1" applyBorder="1" applyAlignment="1" applyProtection="1">
      <alignment horizontal="left" vertical="center"/>
      <protection locked="0"/>
    </xf>
    <xf numFmtId="0" fontId="14" fillId="2" borderId="25" xfId="0" applyFont="1" applyFill="1" applyBorder="1" applyAlignment="1" applyProtection="1">
      <alignment horizontal="left" vertical="center"/>
      <protection locked="0"/>
    </xf>
    <xf numFmtId="0" fontId="14" fillId="2" borderId="16" xfId="0" applyFont="1" applyFill="1" applyBorder="1" applyAlignment="1" applyProtection="1">
      <alignment horizontal="left" vertical="center"/>
      <protection locked="0"/>
    </xf>
    <xf numFmtId="0" fontId="14" fillId="2" borderId="17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 wrapText="1"/>
      <protection locked="0"/>
    </xf>
    <xf numFmtId="0" fontId="14" fillId="3" borderId="13" xfId="0" applyFont="1" applyFill="1" applyBorder="1" applyAlignment="1" applyProtection="1">
      <alignment horizontal="left" vertical="center" wrapText="1"/>
      <protection locked="0"/>
    </xf>
    <xf numFmtId="0" fontId="14" fillId="3" borderId="14" xfId="0" applyFont="1" applyFill="1" applyBorder="1" applyAlignment="1" applyProtection="1">
      <alignment horizontal="left" vertical="center" wrapText="1"/>
      <protection locked="0"/>
    </xf>
    <xf numFmtId="49" fontId="25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25" fillId="0" borderId="5" xfId="0" applyNumberFormat="1" applyFont="1" applyBorder="1" applyAlignment="1" applyProtection="1">
      <alignment horizontal="left" vertical="center" wrapText="1"/>
      <protection locked="0"/>
    </xf>
    <xf numFmtId="49" fontId="25" fillId="0" borderId="6" xfId="0" applyNumberFormat="1" applyFont="1" applyBorder="1" applyAlignment="1" applyProtection="1">
      <alignment horizontal="left" vertical="center" wrapText="1"/>
      <protection locked="0"/>
    </xf>
    <xf numFmtId="49" fontId="25" fillId="0" borderId="12" xfId="0" applyNumberFormat="1" applyFont="1" applyBorder="1" applyAlignment="1" applyProtection="1">
      <alignment horizontal="left" vertical="center" wrapText="1"/>
      <protection locked="0"/>
    </xf>
    <xf numFmtId="49" fontId="25" fillId="0" borderId="13" xfId="0" applyNumberFormat="1" applyFont="1" applyBorder="1" applyAlignment="1" applyProtection="1">
      <alignment horizontal="left" vertical="center" wrapText="1"/>
      <protection locked="0"/>
    </xf>
    <xf numFmtId="49" fontId="25" fillId="0" borderId="14" xfId="0" applyNumberFormat="1" applyFont="1" applyBorder="1" applyAlignment="1" applyProtection="1">
      <alignment horizontal="left" vertical="center" wrapText="1"/>
      <protection locked="0"/>
    </xf>
    <xf numFmtId="49" fontId="14" fillId="3" borderId="12" xfId="0" applyNumberFormat="1" applyFont="1" applyFill="1" applyBorder="1" applyAlignment="1" applyProtection="1">
      <alignment horizontal="left" vertical="center"/>
      <protection locked="0"/>
    </xf>
    <xf numFmtId="49" fontId="14" fillId="3" borderId="13" xfId="0" applyNumberFormat="1" applyFont="1" applyFill="1" applyBorder="1" applyAlignment="1" applyProtection="1">
      <alignment horizontal="left" vertical="center"/>
      <protection locked="0"/>
    </xf>
    <xf numFmtId="49" fontId="14" fillId="2" borderId="13" xfId="0" applyNumberFormat="1" applyFont="1" applyFill="1" applyBorder="1" applyAlignment="1" applyProtection="1">
      <alignment horizontal="left" vertical="center"/>
      <protection locked="0"/>
    </xf>
    <xf numFmtId="49" fontId="14" fillId="2" borderId="14" xfId="0" applyNumberFormat="1" applyFont="1" applyFill="1" applyBorder="1" applyAlignment="1" applyProtection="1">
      <alignment horizontal="left" vertical="center"/>
      <protection locked="0"/>
    </xf>
    <xf numFmtId="49" fontId="14" fillId="0" borderId="13" xfId="0" applyNumberFormat="1" applyFont="1" applyFill="1" applyBorder="1" applyAlignment="1" applyProtection="1">
      <alignment horizontal="left" vertical="center"/>
      <protection locked="0"/>
    </xf>
    <xf numFmtId="49" fontId="14" fillId="0" borderId="22" xfId="0" applyNumberFormat="1" applyFont="1" applyFill="1" applyBorder="1" applyAlignment="1" applyProtection="1">
      <alignment horizontal="left" vertical="center"/>
      <protection locked="0"/>
    </xf>
    <xf numFmtId="49" fontId="14" fillId="2" borderId="7" xfId="0" applyNumberFormat="1" applyFont="1" applyFill="1" applyBorder="1" applyAlignment="1" applyProtection="1">
      <alignment horizontal="left" vertical="center"/>
      <protection locked="0"/>
    </xf>
    <xf numFmtId="49" fontId="14" fillId="2" borderId="0" xfId="0" applyNumberFormat="1" applyFont="1" applyFill="1" applyBorder="1" applyAlignment="1" applyProtection="1">
      <alignment horizontal="left" vertical="center"/>
      <protection locked="0"/>
    </xf>
    <xf numFmtId="49" fontId="14" fillId="2" borderId="24" xfId="0" applyNumberFormat="1" applyFont="1" applyFill="1" applyBorder="1" applyAlignment="1" applyProtection="1">
      <alignment horizontal="left" vertical="center"/>
      <protection locked="0"/>
    </xf>
    <xf numFmtId="0" fontId="14" fillId="5" borderId="4" xfId="0" applyFont="1" applyFill="1" applyBorder="1" applyAlignment="1" applyProtection="1">
      <alignment horizontal="left" vertical="center"/>
    </xf>
    <xf numFmtId="0" fontId="14" fillId="5" borderId="5" xfId="0" applyFont="1" applyFill="1" applyBorder="1" applyAlignment="1" applyProtection="1">
      <alignment horizontal="left" vertical="center"/>
    </xf>
    <xf numFmtId="0" fontId="14" fillId="5" borderId="23" xfId="0" applyFont="1" applyFill="1" applyBorder="1" applyAlignment="1" applyProtection="1">
      <alignment horizontal="left" vertical="center"/>
    </xf>
    <xf numFmtId="0" fontId="25" fillId="5" borderId="0" xfId="0" applyFont="1" applyFill="1" applyBorder="1" applyAlignment="1" applyProtection="1">
      <alignment horizontal="left" vertical="top" wrapText="1"/>
    </xf>
    <xf numFmtId="0" fontId="25" fillId="5" borderId="0" xfId="0" applyFont="1" applyFill="1" applyBorder="1" applyAlignment="1" applyProtection="1">
      <alignment horizontal="center" vertical="center" wrapText="1"/>
    </xf>
    <xf numFmtId="0" fontId="25" fillId="5" borderId="0" xfId="0" applyFont="1" applyFill="1" applyBorder="1" applyAlignment="1" applyProtection="1">
      <alignment horizontal="right" vertical="center"/>
    </xf>
    <xf numFmtId="0" fontId="16" fillId="5" borderId="20" xfId="0" applyFont="1" applyFill="1" applyBorder="1" applyAlignment="1" applyProtection="1">
      <alignment horizontal="center" vertical="center"/>
    </xf>
    <xf numFmtId="0" fontId="16" fillId="5" borderId="15" xfId="0" applyFont="1" applyFill="1" applyBorder="1" applyAlignment="1" applyProtection="1">
      <alignment horizontal="center" vertical="center"/>
    </xf>
    <xf numFmtId="0" fontId="14" fillId="5" borderId="21" xfId="0" applyFont="1" applyFill="1" applyBorder="1" applyAlignment="1" applyProtection="1">
      <alignment horizontal="left" vertical="center"/>
    </xf>
    <xf numFmtId="0" fontId="14" fillId="5" borderId="21" xfId="0" applyFont="1" applyFill="1" applyBorder="1" applyAlignment="1" applyProtection="1">
      <alignment horizontal="center" vertical="center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49" fontId="14" fillId="2" borderId="13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22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4" xfId="0" applyNumberFormat="1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/>
      <protection locked="0"/>
    </xf>
    <xf numFmtId="0" fontId="14" fillId="3" borderId="13" xfId="0" applyFont="1" applyFill="1" applyBorder="1" applyAlignment="1" applyProtection="1">
      <alignment horizontal="left"/>
      <protection locked="0"/>
    </xf>
    <xf numFmtId="0" fontId="14" fillId="3" borderId="22" xfId="0" applyFont="1" applyFill="1" applyBorder="1" applyAlignment="1" applyProtection="1">
      <alignment horizontal="left"/>
      <protection locked="0"/>
    </xf>
    <xf numFmtId="164" fontId="14" fillId="0" borderId="12" xfId="0" applyNumberFormat="1" applyFont="1" applyBorder="1" applyAlignment="1" applyProtection="1">
      <alignment horizontal="left" vertical="center" wrapText="1"/>
      <protection locked="0"/>
    </xf>
    <xf numFmtId="164" fontId="14" fillId="0" borderId="14" xfId="0" applyNumberFormat="1" applyFont="1" applyBorder="1" applyAlignment="1" applyProtection="1">
      <alignment horizontal="left" vertical="center" wrapText="1"/>
      <protection locked="0"/>
    </xf>
    <xf numFmtId="0" fontId="14" fillId="5" borderId="6" xfId="0" applyFont="1" applyFill="1" applyBorder="1" applyAlignment="1" applyProtection="1">
      <alignment horizontal="left" vertical="center"/>
    </xf>
    <xf numFmtId="0" fontId="14" fillId="3" borderId="5" xfId="0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 applyAlignment="1" applyProtection="1">
      <alignment horizontal="center"/>
    </xf>
    <xf numFmtId="0" fontId="10" fillId="5" borderId="2" xfId="0" applyFont="1" applyFill="1" applyBorder="1" applyAlignment="1" applyProtection="1">
      <alignment horizontal="center"/>
    </xf>
    <xf numFmtId="0" fontId="10" fillId="5" borderId="3" xfId="0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left" wrapText="1"/>
    </xf>
    <xf numFmtId="0" fontId="14" fillId="5" borderId="9" xfId="0" applyFont="1" applyFill="1" applyBorder="1" applyAlignment="1" applyProtection="1">
      <alignment horizontal="center" vertical="center" wrapText="1"/>
    </xf>
    <xf numFmtId="0" fontId="14" fillId="5" borderId="10" xfId="0" applyFont="1" applyFill="1" applyBorder="1" applyAlignment="1" applyProtection="1">
      <alignment horizontal="center" vertical="center" wrapText="1"/>
    </xf>
    <xf numFmtId="0" fontId="14" fillId="5" borderId="15" xfId="0" applyFont="1" applyFill="1" applyBorder="1" applyAlignment="1" applyProtection="1">
      <alignment horizontal="center" vertical="center" wrapText="1"/>
    </xf>
    <xf numFmtId="0" fontId="14" fillId="5" borderId="16" xfId="0" applyFont="1" applyFill="1" applyBorder="1" applyAlignment="1" applyProtection="1">
      <alignment horizontal="center" vertical="center" wrapText="1"/>
    </xf>
    <xf numFmtId="0" fontId="15" fillId="5" borderId="16" xfId="0" applyFont="1" applyFill="1" applyBorder="1" applyAlignment="1" applyProtection="1">
      <alignment horizontal="center"/>
    </xf>
    <xf numFmtId="0" fontId="43" fillId="4" borderId="28" xfId="0" applyFont="1" applyFill="1" applyBorder="1" applyAlignment="1" applyProtection="1">
      <alignment horizontal="center" vertical="center"/>
      <protection locked="0"/>
    </xf>
    <xf numFmtId="0" fontId="43" fillId="4" borderId="21" xfId="0" applyFont="1" applyFill="1" applyBorder="1" applyAlignment="1" applyProtection="1">
      <alignment horizontal="center" vertical="center"/>
      <protection locked="0"/>
    </xf>
    <xf numFmtId="0" fontId="43" fillId="4" borderId="29" xfId="0" applyFont="1" applyFill="1" applyBorder="1" applyAlignment="1" applyProtection="1">
      <alignment horizontal="center" vertical="center"/>
      <protection locked="0"/>
    </xf>
    <xf numFmtId="49" fontId="14" fillId="2" borderId="22" xfId="0" applyNumberFormat="1" applyFont="1" applyFill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 applyProtection="1">
      <alignment horizontal="left" vertical="center"/>
      <protection locked="0"/>
    </xf>
    <xf numFmtId="0" fontId="14" fillId="0" borderId="13" xfId="0" applyFont="1" applyFill="1" applyBorder="1" applyAlignment="1" applyProtection="1">
      <alignment horizontal="left" vertical="center"/>
      <protection locked="0"/>
    </xf>
    <xf numFmtId="0" fontId="14" fillId="0" borderId="14" xfId="0" applyFont="1" applyFill="1" applyBorder="1" applyAlignment="1" applyProtection="1">
      <alignment horizontal="left" vertical="center"/>
      <protection locked="0"/>
    </xf>
    <xf numFmtId="0" fontId="14" fillId="2" borderId="13" xfId="0" applyFont="1" applyFill="1" applyBorder="1" applyAlignment="1" applyProtection="1">
      <alignment horizontal="left" vertical="center"/>
      <protection locked="0"/>
    </xf>
    <xf numFmtId="0" fontId="14" fillId="2" borderId="22" xfId="0" applyFont="1" applyFill="1" applyBorder="1" applyAlignment="1" applyProtection="1">
      <alignment horizontal="left" vertical="center"/>
      <protection locked="0"/>
    </xf>
    <xf numFmtId="0" fontId="13" fillId="5" borderId="13" xfId="0" applyFont="1" applyFill="1" applyBorder="1" applyAlignment="1" applyProtection="1">
      <alignment horizontal="left" vertical="top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49" fontId="16" fillId="5" borderId="0" xfId="0" applyNumberFormat="1" applyFont="1" applyFill="1" applyBorder="1" applyAlignment="1" applyProtection="1">
      <alignment horizontal="center" vertical="center" wrapText="1"/>
    </xf>
    <xf numFmtId="49" fontId="16" fillId="5" borderId="44" xfId="0" applyNumberFormat="1" applyFont="1" applyFill="1" applyBorder="1" applyAlignment="1" applyProtection="1">
      <alignment horizontal="center" vertical="center" wrapText="1"/>
    </xf>
    <xf numFmtId="49" fontId="16" fillId="2" borderId="0" xfId="0" applyNumberFormat="1" applyFont="1" applyFill="1" applyBorder="1" applyAlignment="1" applyProtection="1">
      <alignment wrapText="1"/>
    </xf>
    <xf numFmtId="0" fontId="27" fillId="5" borderId="0" xfId="0" applyFont="1" applyFill="1" applyBorder="1" applyAlignment="1">
      <alignment horizontal="left" wrapText="1"/>
    </xf>
    <xf numFmtId="0" fontId="27" fillId="5" borderId="44" xfId="0" applyFont="1" applyFill="1" applyBorder="1" applyAlignment="1">
      <alignment horizontal="left" wrapText="1"/>
    </xf>
    <xf numFmtId="0" fontId="29" fillId="5" borderId="13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center"/>
    </xf>
    <xf numFmtId="0" fontId="29" fillId="5" borderId="48" xfId="0" applyFont="1" applyFill="1" applyBorder="1" applyAlignment="1">
      <alignment horizontal="center"/>
    </xf>
    <xf numFmtId="0" fontId="16" fillId="4" borderId="46" xfId="0" applyNumberFormat="1" applyFont="1" applyFill="1" applyBorder="1" applyAlignment="1" applyProtection="1">
      <alignment horizontal="left" vertical="center" wrapText="1"/>
      <protection locked="0"/>
    </xf>
    <xf numFmtId="49" fontId="16" fillId="2" borderId="0" xfId="0" applyNumberFormat="1" applyFont="1" applyFill="1" applyBorder="1" applyAlignment="1" applyProtection="1">
      <alignment horizontal="left" wrapText="1"/>
      <protection locked="0"/>
    </xf>
    <xf numFmtId="165" fontId="16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1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6" fillId="5" borderId="46" xfId="0" applyFont="1" applyFill="1" applyBorder="1" applyAlignment="1">
      <alignment horizontal="left"/>
    </xf>
    <xf numFmtId="0" fontId="25" fillId="5" borderId="57" xfId="0" applyFont="1" applyFill="1" applyBorder="1" applyAlignment="1">
      <alignment horizontal="center" vertical="center" wrapText="1"/>
    </xf>
    <xf numFmtId="0" fontId="25" fillId="5" borderId="52" xfId="0" applyFont="1" applyFill="1" applyBorder="1" applyAlignment="1">
      <alignment horizontal="center" vertical="center"/>
    </xf>
    <xf numFmtId="0" fontId="25" fillId="5" borderId="58" xfId="0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horizontal="center" vertical="center"/>
    </xf>
    <xf numFmtId="0" fontId="25" fillId="5" borderId="59" xfId="0" applyFont="1" applyFill="1" applyBorder="1" applyAlignment="1">
      <alignment horizontal="center" vertical="center"/>
    </xf>
    <xf numFmtId="0" fontId="25" fillId="5" borderId="26" xfId="0" applyFont="1" applyFill="1" applyBorder="1" applyAlignment="1">
      <alignment horizontal="center" vertical="center"/>
    </xf>
    <xf numFmtId="0" fontId="22" fillId="5" borderId="64" xfId="0" applyFont="1" applyFill="1" applyBorder="1" applyAlignment="1">
      <alignment horizontal="left"/>
    </xf>
    <xf numFmtId="0" fontId="22" fillId="5" borderId="51" xfId="0" applyFont="1" applyFill="1" applyBorder="1" applyAlignment="1">
      <alignment horizontal="left"/>
    </xf>
    <xf numFmtId="0" fontId="25" fillId="5" borderId="77" xfId="0" applyFont="1" applyFill="1" applyBorder="1" applyAlignment="1">
      <alignment horizontal="center" vertical="center" wrapText="1"/>
    </xf>
    <xf numFmtId="0" fontId="25" fillId="5" borderId="78" xfId="0" applyFont="1" applyFill="1" applyBorder="1" applyAlignment="1">
      <alignment horizontal="center" vertical="center" wrapText="1"/>
    </xf>
    <xf numFmtId="0" fontId="25" fillId="5" borderId="79" xfId="0" applyFont="1" applyFill="1" applyBorder="1" applyAlignment="1">
      <alignment horizontal="center" vertical="center" wrapText="1"/>
    </xf>
    <xf numFmtId="0" fontId="25" fillId="5" borderId="28" xfId="0" applyFont="1" applyFill="1" applyBorder="1" applyAlignment="1">
      <alignment horizontal="center"/>
    </xf>
    <xf numFmtId="0" fontId="25" fillId="5" borderId="21" xfId="0" applyFont="1" applyFill="1" applyBorder="1" applyAlignment="1">
      <alignment horizontal="center"/>
    </xf>
    <xf numFmtId="0" fontId="25" fillId="5" borderId="80" xfId="0" applyFont="1" applyFill="1" applyBorder="1" applyAlignment="1">
      <alignment horizontal="center"/>
    </xf>
    <xf numFmtId="0" fontId="25" fillId="5" borderId="74" xfId="0" applyFont="1" applyFill="1" applyBorder="1" applyAlignment="1">
      <alignment horizontal="center" vertical="center" wrapText="1"/>
    </xf>
    <xf numFmtId="0" fontId="25" fillId="5" borderId="30" xfId="0" applyFont="1" applyFill="1" applyBorder="1" applyAlignment="1">
      <alignment horizontal="center" vertical="center" wrapText="1"/>
    </xf>
    <xf numFmtId="0" fontId="25" fillId="5" borderId="37" xfId="0" applyFont="1" applyFill="1" applyBorder="1" applyAlignment="1">
      <alignment horizontal="center" vertical="center" wrapText="1"/>
    </xf>
    <xf numFmtId="0" fontId="39" fillId="5" borderId="52" xfId="0" applyFont="1" applyFill="1" applyBorder="1" applyAlignment="1">
      <alignment horizontal="center" vertical="center" wrapText="1"/>
    </xf>
    <xf numFmtId="0" fontId="39" fillId="5" borderId="8" xfId="0" applyFont="1" applyFill="1" applyBorder="1" applyAlignment="1">
      <alignment horizontal="center" vertical="center" wrapText="1"/>
    </xf>
    <xf numFmtId="0" fontId="39" fillId="5" borderId="26" xfId="0" applyFont="1" applyFill="1" applyBorder="1" applyAlignment="1">
      <alignment horizontal="center" vertical="center" wrapText="1"/>
    </xf>
    <xf numFmtId="0" fontId="39" fillId="5" borderId="70" xfId="0" applyFont="1" applyFill="1" applyBorder="1" applyAlignment="1">
      <alignment horizontal="center" vertical="center"/>
    </xf>
    <xf numFmtId="0" fontId="39" fillId="5" borderId="71" xfId="0" applyFont="1" applyFill="1" applyBorder="1" applyAlignment="1">
      <alignment horizontal="center" vertical="center"/>
    </xf>
    <xf numFmtId="0" fontId="39" fillId="5" borderId="72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 applyProtection="1">
      <alignment wrapText="1"/>
    </xf>
    <xf numFmtId="0" fontId="39" fillId="5" borderId="74" xfId="0" applyFont="1" applyFill="1" applyBorder="1" applyAlignment="1">
      <alignment horizontal="center" vertical="center" wrapText="1"/>
    </xf>
    <xf numFmtId="0" fontId="39" fillId="5" borderId="30" xfId="0" applyFont="1" applyFill="1" applyBorder="1" applyAlignment="1">
      <alignment horizontal="center" vertical="center" wrapText="1"/>
    </xf>
    <xf numFmtId="0" fontId="39" fillId="5" borderId="37" xfId="0" applyFont="1" applyFill="1" applyBorder="1" applyAlignment="1">
      <alignment horizontal="center" vertical="center" wrapText="1"/>
    </xf>
    <xf numFmtId="0" fontId="39" fillId="5" borderId="77" xfId="0" applyFont="1" applyFill="1" applyBorder="1" applyAlignment="1">
      <alignment horizontal="center" vertical="center" wrapText="1"/>
    </xf>
    <xf numFmtId="0" fontId="39" fillId="5" borderId="78" xfId="0" applyFont="1" applyFill="1" applyBorder="1" applyAlignment="1">
      <alignment horizontal="center" vertical="center" wrapText="1"/>
    </xf>
    <xf numFmtId="0" fontId="39" fillId="5" borderId="81" xfId="0" applyFont="1" applyFill="1" applyBorder="1" applyAlignment="1">
      <alignment horizontal="center" vertical="center" wrapText="1"/>
    </xf>
    <xf numFmtId="0" fontId="24" fillId="5" borderId="60" xfId="0" applyFont="1" applyFill="1" applyBorder="1" applyAlignment="1">
      <alignment horizontal="left"/>
    </xf>
    <xf numFmtId="0" fontId="24" fillId="5" borderId="87" xfId="0" applyFont="1" applyFill="1" applyBorder="1" applyAlignment="1">
      <alignment horizontal="left"/>
    </xf>
    <xf numFmtId="0" fontId="3" fillId="5" borderId="75" xfId="0" applyFont="1" applyFill="1" applyBorder="1" applyAlignment="1">
      <alignment horizontal="center" vertical="center" wrapText="1"/>
    </xf>
    <xf numFmtId="0" fontId="3" fillId="5" borderId="76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25" fillId="5" borderId="58" xfId="0" applyFont="1" applyFill="1" applyBorder="1" applyAlignment="1" applyProtection="1">
      <alignment horizontal="left" vertical="top" wrapText="1"/>
    </xf>
    <xf numFmtId="0" fontId="25" fillId="5" borderId="44" xfId="0" applyFont="1" applyFill="1" applyBorder="1" applyAlignment="1" applyProtection="1">
      <alignment horizontal="left" vertical="top" wrapText="1"/>
    </xf>
    <xf numFmtId="0" fontId="16" fillId="2" borderId="0" xfId="1" applyFont="1" applyFill="1" applyAlignment="1" applyProtection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5" fillId="2" borderId="0" xfId="5" applyFont="1" applyFill="1" applyAlignment="1">
      <alignment horizontal="left" vertical="center" wrapText="1"/>
    </xf>
    <xf numFmtId="0" fontId="5" fillId="2" borderId="0" xfId="5" applyFont="1" applyFill="1" applyBorder="1" applyAlignment="1">
      <alignment horizontal="left" vertical="center" wrapText="1"/>
    </xf>
    <xf numFmtId="0" fontId="1" fillId="2" borderId="0" xfId="5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0" fontId="27" fillId="5" borderId="0" xfId="0" applyFont="1" applyFill="1" applyAlignment="1">
      <alignment horizontal="left" vertical="center" wrapText="1"/>
    </xf>
    <xf numFmtId="0" fontId="47" fillId="5" borderId="0" xfId="6" applyFill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5" fillId="2" borderId="0" xfId="5" applyFont="1" applyFill="1" applyAlignment="1">
      <alignment horizontal="left" vertical="center"/>
    </xf>
    <xf numFmtId="0" fontId="33" fillId="2" borderId="53" xfId="5" applyFont="1" applyFill="1" applyBorder="1" applyAlignment="1">
      <alignment horizontal="center"/>
    </xf>
    <xf numFmtId="0" fontId="33" fillId="2" borderId="54" xfId="5" applyFont="1" applyFill="1" applyBorder="1" applyAlignment="1">
      <alignment horizontal="center"/>
    </xf>
    <xf numFmtId="0" fontId="33" fillId="2" borderId="55" xfId="5" applyFont="1" applyFill="1" applyBorder="1" applyAlignment="1">
      <alignment horizontal="center"/>
    </xf>
    <xf numFmtId="0" fontId="26" fillId="2" borderId="28" xfId="5" applyFont="1" applyFill="1" applyBorder="1" applyAlignment="1">
      <alignment horizontal="left"/>
    </xf>
    <xf numFmtId="0" fontId="26" fillId="2" borderId="21" xfId="5" applyFont="1" applyFill="1" applyBorder="1" applyAlignment="1">
      <alignment horizontal="left"/>
    </xf>
    <xf numFmtId="0" fontId="26" fillId="2" borderId="29" xfId="5" applyFont="1" applyFill="1" applyBorder="1" applyAlignment="1">
      <alignment horizontal="left"/>
    </xf>
    <xf numFmtId="0" fontId="46" fillId="0" borderId="0" xfId="1" applyFont="1" applyFill="1" applyAlignment="1" applyProtection="1">
      <alignment horizontal="left" wrapText="1"/>
    </xf>
  </cellXfs>
  <cellStyles count="7">
    <cellStyle name="Link" xfId="6" builtinId="8"/>
    <cellStyle name="Standard" xfId="0" builtinId="0"/>
    <cellStyle name="Standard 2" xfId="1" xr:uid="{00000000-0005-0000-0000-000002000000}"/>
    <cellStyle name="Standard 3" xfId="3" xr:uid="{00000000-0005-0000-0000-000003000000}"/>
    <cellStyle name="Standard 3 2" xfId="2" xr:uid="{00000000-0005-0000-0000-000004000000}"/>
    <cellStyle name="Standard 3 3" xfId="4" xr:uid="{00000000-0005-0000-0000-000005000000}"/>
    <cellStyle name="Standard 3 3 2" xfId="5" xr:uid="{00000000-0005-0000-0000-000006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auto="1"/>
        </patternFill>
      </fill>
      <protection locked="1" hidden="0"/>
    </dxf>
  </dxfs>
  <tableStyles count="0" defaultTableStyle="TableStyleMedium2" defaultPivotStyle="PivotStyleLight16"/>
  <colors>
    <mruColors>
      <color rgb="FFFFF2CC"/>
      <color rgb="FF008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</xdr:row>
          <xdr:rowOff>304800</xdr:rowOff>
        </xdr:from>
        <xdr:to>
          <xdr:col>3</xdr:col>
          <xdr:colOff>66675</xdr:colOff>
          <xdr:row>14</xdr:row>
          <xdr:rowOff>28575</xdr:rowOff>
        </xdr:to>
        <xdr:sp macro="" textlink="">
          <xdr:nvSpPr>
            <xdr:cNvPr id="1066" name="Option Button 42 Stadt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12</xdr:row>
          <xdr:rowOff>295275</xdr:rowOff>
        </xdr:from>
        <xdr:to>
          <xdr:col>8</xdr:col>
          <xdr:colOff>85725</xdr:colOff>
          <xdr:row>14</xdr:row>
          <xdr:rowOff>9525</xdr:rowOff>
        </xdr:to>
        <xdr:sp macro="" textlink="">
          <xdr:nvSpPr>
            <xdr:cNvPr id="1067" name="Option Button 43 Gemeinde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12</xdr:row>
          <xdr:rowOff>295275</xdr:rowOff>
        </xdr:from>
        <xdr:to>
          <xdr:col>8</xdr:col>
          <xdr:colOff>200025</xdr:colOff>
          <xdr:row>14</xdr:row>
          <xdr:rowOff>38100</xdr:rowOff>
        </xdr:to>
        <xdr:sp macro="" textlink="">
          <xdr:nvSpPr>
            <xdr:cNvPr id="1068" name="Group Box 44 Rahmen Stadt/Gemeinde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Gruppenfeld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43</xdr:row>
          <xdr:rowOff>0</xdr:rowOff>
        </xdr:from>
        <xdr:to>
          <xdr:col>13</xdr:col>
          <xdr:colOff>104775</xdr:colOff>
          <xdr:row>44</xdr:row>
          <xdr:rowOff>28575</xdr:rowOff>
        </xdr:to>
        <xdr:sp macro="" textlink="">
          <xdr:nvSpPr>
            <xdr:cNvPr id="1070" name="Option Button interkommunalen Gesamtmaßnahmen: Ja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43</xdr:row>
          <xdr:rowOff>0</xdr:rowOff>
        </xdr:from>
        <xdr:to>
          <xdr:col>14</xdr:col>
          <xdr:colOff>781050</xdr:colOff>
          <xdr:row>44</xdr:row>
          <xdr:rowOff>28575</xdr:rowOff>
        </xdr:to>
        <xdr:sp macro="" textlink="">
          <xdr:nvSpPr>
            <xdr:cNvPr id="1071" name="Option Button interkommunalen Gesamtmaßnahmen: Nein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40</xdr:row>
          <xdr:rowOff>47625</xdr:rowOff>
        </xdr:from>
        <xdr:to>
          <xdr:col>15</xdr:col>
          <xdr:colOff>66675</xdr:colOff>
          <xdr:row>43</xdr:row>
          <xdr:rowOff>0</xdr:rowOff>
        </xdr:to>
        <xdr:sp macro="" textlink="">
          <xdr:nvSpPr>
            <xdr:cNvPr id="1072" name="Group Box Rahmen &quot;interkommunalen Gesamtmaßnahmen&quot;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Rahmen interk. GM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695325</xdr:colOff>
      <xdr:row>15</xdr:row>
      <xdr:rowOff>28575</xdr:rowOff>
    </xdr:from>
    <xdr:to>
      <xdr:col>12</xdr:col>
      <xdr:colOff>134475</xdr:colOff>
      <xdr:row>15</xdr:row>
      <xdr:rowOff>172575</xdr:rowOff>
    </xdr:to>
    <xdr:sp macro="" textlink="">
      <xdr:nvSpPr>
        <xdr:cNvPr id="9" name="Ziffer 1 Landkreis" descr="Altenburg" hidden="1" title="Altenbur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086225" y="2809875"/>
          <a:ext cx="144000" cy="144000"/>
        </a:xfrm>
        <a:prstGeom prst="ellipse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48</xdr:row>
          <xdr:rowOff>38100</xdr:rowOff>
        </xdr:from>
        <xdr:to>
          <xdr:col>13</xdr:col>
          <xdr:colOff>104775</xdr:colOff>
          <xdr:row>49</xdr:row>
          <xdr:rowOff>66675</xdr:rowOff>
        </xdr:to>
        <xdr:sp macro="" textlink="">
          <xdr:nvSpPr>
            <xdr:cNvPr id="1086" name="Option Button  ISEK: Ja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466725</xdr:colOff>
          <xdr:row>48</xdr:row>
          <xdr:rowOff>38100</xdr:rowOff>
        </xdr:from>
        <xdr:to>
          <xdr:col>14</xdr:col>
          <xdr:colOff>771525</xdr:colOff>
          <xdr:row>49</xdr:row>
          <xdr:rowOff>66675</xdr:rowOff>
        </xdr:to>
        <xdr:sp macro="" textlink="">
          <xdr:nvSpPr>
            <xdr:cNvPr id="1087" name="Option Button  ISEK: Nein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50</xdr:row>
          <xdr:rowOff>171450</xdr:rowOff>
        </xdr:from>
        <xdr:to>
          <xdr:col>13</xdr:col>
          <xdr:colOff>104775</xdr:colOff>
          <xdr:row>52</xdr:row>
          <xdr:rowOff>19050</xdr:rowOff>
        </xdr:to>
        <xdr:sp macro="" textlink="">
          <xdr:nvSpPr>
            <xdr:cNvPr id="1089" name="Option Button Beschluss: Ja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50</xdr:row>
          <xdr:rowOff>171450</xdr:rowOff>
        </xdr:from>
        <xdr:to>
          <xdr:col>14</xdr:col>
          <xdr:colOff>781050</xdr:colOff>
          <xdr:row>52</xdr:row>
          <xdr:rowOff>19050</xdr:rowOff>
        </xdr:to>
        <xdr:sp macro="" textlink="">
          <xdr:nvSpPr>
            <xdr:cNvPr id="1090" name="Option Button Beschluss: Nein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123825</xdr:colOff>
          <xdr:row>50</xdr:row>
          <xdr:rowOff>47625</xdr:rowOff>
        </xdr:from>
        <xdr:to>
          <xdr:col>15</xdr:col>
          <xdr:colOff>66675</xdr:colOff>
          <xdr:row>52</xdr:row>
          <xdr:rowOff>95250</xdr:rowOff>
        </xdr:to>
        <xdr:sp macro="" textlink="">
          <xdr:nvSpPr>
            <xdr:cNvPr id="1091" name="Group Box  Rahmen &quot;Beschluss&quot;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Rahmen Beschluss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180975</xdr:colOff>
      <xdr:row>35</xdr:row>
      <xdr:rowOff>76200</xdr:rowOff>
    </xdr:from>
    <xdr:to>
      <xdr:col>5</xdr:col>
      <xdr:colOff>324991</xdr:colOff>
      <xdr:row>35</xdr:row>
      <xdr:rowOff>220216</xdr:rowOff>
    </xdr:to>
    <xdr:sp macro="" textlink="">
      <xdr:nvSpPr>
        <xdr:cNvPr id="15" name="Ziffer 2 Städtebauförderungsprogramm" descr="Altenburg" hidden="1" title="Altenbur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333500" y="6667500"/>
          <a:ext cx="144016" cy="144016"/>
        </a:xfrm>
        <a:prstGeom prst="ellipse">
          <a:avLst/>
        </a:prstGeom>
        <a:solidFill>
          <a:srgbClr val="FFFF00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rtlCol="0" anchor="ctr"/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34</xdr:row>
          <xdr:rowOff>285750</xdr:rowOff>
        </xdr:from>
        <xdr:to>
          <xdr:col>2</xdr:col>
          <xdr:colOff>104775</xdr:colOff>
          <xdr:row>35</xdr:row>
          <xdr:rowOff>200025</xdr:rowOff>
        </xdr:to>
        <xdr:sp macro="" textlink="">
          <xdr:nvSpPr>
            <xdr:cNvPr id="17430" name="Check Box LP Beschreibung Einzelvorhaben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03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38100</xdr:rowOff>
        </xdr:from>
        <xdr:to>
          <xdr:col>1</xdr:col>
          <xdr:colOff>114300</xdr:colOff>
          <xdr:row>34</xdr:row>
          <xdr:rowOff>257175</xdr:rowOff>
        </xdr:to>
        <xdr:sp macro="" textlink="">
          <xdr:nvSpPr>
            <xdr:cNvPr id="17429" name="Check Box LP ohne Gebietsfestlegung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03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31</xdr:row>
          <xdr:rowOff>19050</xdr:rowOff>
        </xdr:from>
        <xdr:to>
          <xdr:col>2</xdr:col>
          <xdr:colOff>104775</xdr:colOff>
          <xdr:row>31</xdr:row>
          <xdr:rowOff>238125</xdr:rowOff>
        </xdr:to>
        <xdr:sp macro="" textlink="">
          <xdr:nvSpPr>
            <xdr:cNvPr id="17424" name="Check Box LP blau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03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30</xdr:row>
          <xdr:rowOff>19050</xdr:rowOff>
        </xdr:from>
        <xdr:to>
          <xdr:col>2</xdr:col>
          <xdr:colOff>104775</xdr:colOff>
          <xdr:row>30</xdr:row>
          <xdr:rowOff>238125</xdr:rowOff>
        </xdr:to>
        <xdr:sp macro="" textlink="">
          <xdr:nvSpPr>
            <xdr:cNvPr id="17423" name="Check Box LP grün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03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28</xdr:row>
          <xdr:rowOff>342900</xdr:rowOff>
        </xdr:from>
        <xdr:to>
          <xdr:col>2</xdr:col>
          <xdr:colOff>104775</xdr:colOff>
          <xdr:row>29</xdr:row>
          <xdr:rowOff>190500</xdr:rowOff>
        </xdr:to>
        <xdr:sp macro="" textlink="">
          <xdr:nvSpPr>
            <xdr:cNvPr id="17422" name="Check Box LP rot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03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9525</xdr:rowOff>
        </xdr:from>
        <xdr:to>
          <xdr:col>1</xdr:col>
          <xdr:colOff>114300</xdr:colOff>
          <xdr:row>28</xdr:row>
          <xdr:rowOff>228600</xdr:rowOff>
        </xdr:to>
        <xdr:sp macro="" textlink="">
          <xdr:nvSpPr>
            <xdr:cNvPr id="17421" name="Check Box LP Maßnahmeplan 1:2000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03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38100</xdr:rowOff>
        </xdr:from>
        <xdr:to>
          <xdr:col>1</xdr:col>
          <xdr:colOff>114300</xdr:colOff>
          <xdr:row>27</xdr:row>
          <xdr:rowOff>257175</xdr:rowOff>
        </xdr:to>
        <xdr:sp macro="" textlink="">
          <xdr:nvSpPr>
            <xdr:cNvPr id="17412" name="Check Box LP Jahresantrag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3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38100</xdr:rowOff>
        </xdr:from>
        <xdr:to>
          <xdr:col>1</xdr:col>
          <xdr:colOff>114300</xdr:colOff>
          <xdr:row>26</xdr:row>
          <xdr:rowOff>257175</xdr:rowOff>
        </xdr:to>
        <xdr:sp macro="" textlink="">
          <xdr:nvSpPr>
            <xdr:cNvPr id="17410" name="Check Box LP formloses Anschreiben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3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47625</xdr:rowOff>
        </xdr:from>
        <xdr:to>
          <xdr:col>2</xdr:col>
          <xdr:colOff>104775</xdr:colOff>
          <xdr:row>20</xdr:row>
          <xdr:rowOff>257175</xdr:rowOff>
        </xdr:to>
        <xdr:sp macro="" textlink="">
          <xdr:nvSpPr>
            <xdr:cNvPr id="17420" name="Check Box BL Beschlüsse/Bekanntmachungen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03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19</xdr:row>
          <xdr:rowOff>38100</xdr:rowOff>
        </xdr:from>
        <xdr:to>
          <xdr:col>2</xdr:col>
          <xdr:colOff>104775</xdr:colOff>
          <xdr:row>19</xdr:row>
          <xdr:rowOff>257175</xdr:rowOff>
        </xdr:to>
        <xdr:sp macro="" textlink="">
          <xdr:nvSpPr>
            <xdr:cNvPr id="17419" name="Check Box BL Gebietslageplan 1:2000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03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57150</xdr:rowOff>
        </xdr:from>
        <xdr:to>
          <xdr:col>1</xdr:col>
          <xdr:colOff>114300</xdr:colOff>
          <xdr:row>18</xdr:row>
          <xdr:rowOff>276225</xdr:rowOff>
        </xdr:to>
        <xdr:sp macro="" textlink="">
          <xdr:nvSpPr>
            <xdr:cNvPr id="17418" name="Check Box BL Neuaufnahme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3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15</xdr:row>
          <xdr:rowOff>47625</xdr:rowOff>
        </xdr:from>
        <xdr:to>
          <xdr:col>2</xdr:col>
          <xdr:colOff>104775</xdr:colOff>
          <xdr:row>15</xdr:row>
          <xdr:rowOff>266700</xdr:rowOff>
        </xdr:to>
        <xdr:sp macro="" textlink="">
          <xdr:nvSpPr>
            <xdr:cNvPr id="17417" name="Check Box BL blau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03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47625</xdr:rowOff>
        </xdr:from>
        <xdr:to>
          <xdr:col>2</xdr:col>
          <xdr:colOff>104775</xdr:colOff>
          <xdr:row>14</xdr:row>
          <xdr:rowOff>266700</xdr:rowOff>
        </xdr:to>
        <xdr:sp macro="" textlink="">
          <xdr:nvSpPr>
            <xdr:cNvPr id="17416" name="Check Box BL grün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03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12</xdr:row>
          <xdr:rowOff>276225</xdr:rowOff>
        </xdr:from>
        <xdr:to>
          <xdr:col>2</xdr:col>
          <xdr:colOff>104775</xdr:colOff>
          <xdr:row>13</xdr:row>
          <xdr:rowOff>180975</xdr:rowOff>
        </xdr:to>
        <xdr:sp macro="" textlink="">
          <xdr:nvSpPr>
            <xdr:cNvPr id="17415" name="Check Box BL rot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3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57150</xdr:rowOff>
        </xdr:from>
        <xdr:to>
          <xdr:col>1</xdr:col>
          <xdr:colOff>114300</xdr:colOff>
          <xdr:row>12</xdr:row>
          <xdr:rowOff>276225</xdr:rowOff>
        </xdr:to>
        <xdr:sp macro="" textlink="">
          <xdr:nvSpPr>
            <xdr:cNvPr id="17414" name="Check Box BL Maßnahmeplan 1:2000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3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38100</xdr:rowOff>
        </xdr:from>
        <xdr:to>
          <xdr:col>1</xdr:col>
          <xdr:colOff>114300</xdr:colOff>
          <xdr:row>10</xdr:row>
          <xdr:rowOff>257175</xdr:rowOff>
        </xdr:to>
        <xdr:sp macro="" textlink="">
          <xdr:nvSpPr>
            <xdr:cNvPr id="17413" name="Check Box BL eBI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3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66675</xdr:rowOff>
        </xdr:from>
        <xdr:to>
          <xdr:col>1</xdr:col>
          <xdr:colOff>114300</xdr:colOff>
          <xdr:row>9</xdr:row>
          <xdr:rowOff>285750</xdr:rowOff>
        </xdr:to>
        <xdr:sp macro="" textlink="">
          <xdr:nvSpPr>
            <xdr:cNvPr id="17411" name="Check Box BL Jahresantrag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3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47625</xdr:rowOff>
        </xdr:from>
        <xdr:to>
          <xdr:col>1</xdr:col>
          <xdr:colOff>114300</xdr:colOff>
          <xdr:row>8</xdr:row>
          <xdr:rowOff>266700</xdr:rowOff>
        </xdr:to>
        <xdr:sp macro="" textlink="">
          <xdr:nvSpPr>
            <xdr:cNvPr id="17409" name="Check Box BL formloses Anschreiben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3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andkreis" displayName="Landkreis" ref="A4:A22" headerRowCount="0" headerRowDxfId="22" dataDxfId="21" totalsRowDxfId="20">
  <tableColumns count="1">
    <tableColumn id="1" xr3:uid="{00000000-0010-0000-0000-000001000000}" name="Bund-Länder-Programm" totalsRowFunction="count" headerRowDxfId="19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1" displayName="Tabelle1" ref="A25:A46" headerRowCount="0" headerRowDxfId="17" dataDxfId="16" totalsRowDxfId="15">
  <tableColumns count="1">
    <tableColumn id="1" xr3:uid="{00000000-0010-0000-0100-000001000000}" name="Bund-Länder-Programm" totalsRowFunction="count" headerRowDxfId="14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e14" displayName="Tabelle14" ref="A50:A61" headerRowCount="0" headerRowDxfId="12" dataDxfId="11" totalsRowDxfId="10">
  <tableColumns count="1">
    <tableColumn id="1" xr3:uid="{00000000-0010-0000-0200-000001000000}" name="Bund-Länder-Programm" totalsRowFunction="count" headerRowDxfId="9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e5" displayName="Tabelle5" ref="A64:A81" totalsRowShown="0" headerRowDxfId="7" dataDxfId="5" headerRowBorderDxfId="6" tableBorderDxfId="4" headerRowCellStyle="Standard 2" dataCellStyle="Standard 2">
  <autoFilter ref="A64:A81" xr:uid="{00000000-0009-0000-0100-000004000000}"/>
  <tableColumns count="1">
    <tableColumn id="1" xr3:uid="{00000000-0010-0000-0300-000001000000}" name="&gt;&gt; bitte auswählen" dataDxfId="3" dataCellStyle="Standard 2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e6" displayName="Tabelle6" ref="D64:D69" totalsRowShown="0" headerRowDxfId="2" dataDxfId="1" headerRowCellStyle="Standard 2" dataCellStyle="Standard 2">
  <autoFilter ref="D64:D69" xr:uid="{00000000-0009-0000-0100-000005000000}"/>
  <tableColumns count="1">
    <tableColumn id="1" xr3:uid="{00000000-0010-0000-0400-000001000000}" name="Kostenart" dataDxfId="0" dataCellStyle="Standard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drawing" Target="../drawings/drawing2.x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hyperlink" Target="mailto:staedtebaufoerderung@tlvwa.thueringen.de" TargetMode="External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printerSettings" Target="../printerSettings/printerSettings5.bin"/><Relationship Id="rId7" Type="http://schemas.openxmlformats.org/officeDocument/2006/relationships/table" Target="../tables/table4.xml"/><Relationship Id="rId2" Type="http://schemas.openxmlformats.org/officeDocument/2006/relationships/hyperlink" Target="mailto:staedtebaufoerderung@tlvwa.thueringen.de" TargetMode="External"/><Relationship Id="rId1" Type="http://schemas.openxmlformats.org/officeDocument/2006/relationships/hyperlink" Target="mailto:staedtebaufoerderung@tlvwa.thueringen.de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1">
    <tabColor theme="4" tint="0.79998168889431442"/>
  </sheetPr>
  <dimension ref="A1:U53"/>
  <sheetViews>
    <sheetView tabSelected="1" zoomScaleNormal="100" zoomScaleSheetLayoutView="100" workbookViewId="0">
      <selection activeCell="B18" sqref="B18:J18"/>
    </sheetView>
  </sheetViews>
  <sheetFormatPr baseColWidth="10" defaultColWidth="11.5703125" defaultRowHeight="15"/>
  <cols>
    <col min="1" max="1" width="3.5703125" style="75" customWidth="1"/>
    <col min="2" max="3" width="2.5703125" style="75" customWidth="1"/>
    <col min="4" max="4" width="6" style="75" customWidth="1"/>
    <col min="5" max="5" width="2.5703125" style="75" customWidth="1"/>
    <col min="6" max="6" width="9.42578125" style="75" customWidth="1"/>
    <col min="7" max="8" width="3.42578125" style="75" customWidth="1"/>
    <col min="9" max="9" width="6.5703125" style="75" customWidth="1"/>
    <col min="10" max="10" width="4.140625" style="75" customWidth="1"/>
    <col min="11" max="11" width="6.5703125" style="75" customWidth="1"/>
    <col min="12" max="12" width="10.5703125" style="75" customWidth="1"/>
    <col min="13" max="13" width="5.5703125" style="75" customWidth="1"/>
    <col min="14" max="14" width="2.85546875" style="75" customWidth="1"/>
    <col min="15" max="15" width="14.42578125" style="75" customWidth="1"/>
    <col min="16" max="16" width="1.85546875" style="75" customWidth="1"/>
    <col min="17" max="16384" width="11.5703125" style="75"/>
  </cols>
  <sheetData>
    <row r="1" spans="1:21" ht="21" customHeight="1" thickBot="1">
      <c r="A1" s="291" t="s">
        <v>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3"/>
    </row>
    <row r="2" spans="1:21" ht="9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21" ht="15.75">
      <c r="A3" s="9" t="s">
        <v>63</v>
      </c>
      <c r="B3" s="9"/>
      <c r="C3" s="9"/>
      <c r="D3" s="9"/>
      <c r="E3" s="9"/>
      <c r="F3" s="300" t="s">
        <v>8</v>
      </c>
      <c r="G3" s="301"/>
      <c r="H3" s="301"/>
      <c r="I3" s="302"/>
      <c r="J3" s="9"/>
      <c r="K3" s="9"/>
      <c r="L3" s="9"/>
      <c r="M3" s="9"/>
      <c r="N3" s="9"/>
      <c r="O3" s="9"/>
      <c r="P3" s="9"/>
    </row>
    <row r="4" spans="1:21" s="86" customFormat="1" ht="8.4499999999999993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21" s="86" customFormat="1" ht="8.4499999999999993" hidden="1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1:21" s="77" customFormat="1" ht="10.15" customHeight="1">
      <c r="A6" s="10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76"/>
    </row>
    <row r="7" spans="1:21" ht="9" customHeight="1">
      <c r="A7" s="1"/>
      <c r="B7" s="2"/>
      <c r="C7" s="2"/>
      <c r="D7" s="2"/>
      <c r="E7" s="2"/>
      <c r="F7" s="2"/>
      <c r="G7" s="2"/>
      <c r="H7" s="2"/>
      <c r="I7" s="2"/>
      <c r="J7" s="3"/>
      <c r="K7" s="9"/>
      <c r="L7" s="9"/>
      <c r="M7" s="9"/>
      <c r="N7" s="9"/>
      <c r="O7" s="9"/>
      <c r="P7" s="9"/>
    </row>
    <row r="8" spans="1:21" ht="15.75">
      <c r="A8" s="4"/>
      <c r="B8" s="294" t="s">
        <v>152</v>
      </c>
      <c r="C8" s="294"/>
      <c r="D8" s="294"/>
      <c r="E8" s="294"/>
      <c r="F8" s="294"/>
      <c r="G8" s="294"/>
      <c r="H8" s="294"/>
      <c r="I8" s="294"/>
      <c r="J8" s="5"/>
      <c r="K8" s="9"/>
      <c r="L8" s="9"/>
      <c r="M8" s="9"/>
      <c r="N8" s="9"/>
      <c r="O8" s="9"/>
      <c r="P8" s="9"/>
    </row>
    <row r="9" spans="1:21" ht="16.5" thickBot="1">
      <c r="A9" s="4"/>
      <c r="B9" s="294"/>
      <c r="C9" s="294"/>
      <c r="D9" s="294"/>
      <c r="E9" s="294"/>
      <c r="F9" s="294"/>
      <c r="G9" s="294"/>
      <c r="H9" s="294"/>
      <c r="I9" s="294"/>
      <c r="J9" s="5"/>
      <c r="K9" s="9"/>
      <c r="L9" s="9"/>
      <c r="M9" s="9"/>
      <c r="N9" s="9"/>
      <c r="O9" s="9"/>
      <c r="P9" s="9"/>
    </row>
    <row r="10" spans="1:21" ht="15.75">
      <c r="A10" s="4"/>
      <c r="B10" s="294"/>
      <c r="C10" s="294"/>
      <c r="D10" s="294"/>
      <c r="E10" s="294"/>
      <c r="F10" s="294"/>
      <c r="G10" s="294"/>
      <c r="H10" s="294"/>
      <c r="I10" s="294"/>
      <c r="J10" s="5"/>
      <c r="K10" s="9"/>
      <c r="L10" s="295" t="s">
        <v>94</v>
      </c>
      <c r="M10" s="296"/>
      <c r="N10" s="296"/>
      <c r="O10" s="296"/>
      <c r="P10" s="11"/>
    </row>
    <row r="11" spans="1:21" ht="16.5" thickBot="1">
      <c r="A11" s="6"/>
      <c r="B11" s="7"/>
      <c r="C11" s="7"/>
      <c r="D11" s="7"/>
      <c r="E11" s="7"/>
      <c r="F11" s="7"/>
      <c r="G11" s="7"/>
      <c r="H11" s="7"/>
      <c r="I11" s="7"/>
      <c r="J11" s="8"/>
      <c r="K11" s="9"/>
      <c r="L11" s="297"/>
      <c r="M11" s="298"/>
      <c r="N11" s="298"/>
      <c r="O11" s="298"/>
      <c r="P11" s="12"/>
    </row>
    <row r="12" spans="1:21" s="78" customFormat="1" ht="8.1" customHeight="1" thickBot="1">
      <c r="A12" s="13"/>
      <c r="B12" s="299"/>
      <c r="C12" s="299"/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</row>
    <row r="13" spans="1:21" s="79" customFormat="1" ht="25.35" customHeight="1">
      <c r="A13" s="14">
        <v>1</v>
      </c>
      <c r="B13" s="118" t="s">
        <v>3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9"/>
    </row>
    <row r="14" spans="1:21" s="80" customFormat="1" ht="15.6" customHeight="1">
      <c r="A14" s="276"/>
      <c r="B14" s="15"/>
      <c r="C14" s="16"/>
      <c r="D14" s="278" t="s">
        <v>4</v>
      </c>
      <c r="E14" s="278"/>
      <c r="F14" s="278"/>
      <c r="G14" s="17"/>
      <c r="H14" s="17"/>
      <c r="I14" s="278" t="s">
        <v>5</v>
      </c>
      <c r="J14" s="278"/>
      <c r="K14" s="278"/>
      <c r="L14" s="279"/>
      <c r="M14" s="279"/>
      <c r="N14" s="279"/>
      <c r="O14" s="279"/>
      <c r="P14" s="18"/>
    </row>
    <row r="15" spans="1:21" s="80" customFormat="1" ht="15.6" customHeight="1">
      <c r="A15" s="276"/>
      <c r="B15" s="234" t="s">
        <v>6</v>
      </c>
      <c r="C15" s="20"/>
      <c r="D15" s="20"/>
      <c r="E15" s="20"/>
      <c r="F15" s="20"/>
      <c r="G15" s="20"/>
      <c r="H15" s="20"/>
      <c r="I15" s="20"/>
      <c r="J15" s="112"/>
      <c r="K15" s="234" t="s">
        <v>7</v>
      </c>
      <c r="L15" s="20"/>
      <c r="M15" s="20"/>
      <c r="N15" s="20"/>
      <c r="O15" s="20"/>
      <c r="P15" s="113"/>
    </row>
    <row r="16" spans="1:21" s="80" customFormat="1" ht="15.6" customHeight="1">
      <c r="A16" s="276"/>
      <c r="B16" s="240"/>
      <c r="C16" s="265"/>
      <c r="D16" s="265"/>
      <c r="E16" s="265"/>
      <c r="F16" s="265"/>
      <c r="G16" s="265"/>
      <c r="H16" s="265"/>
      <c r="I16" s="265"/>
      <c r="J16" s="283"/>
      <c r="K16" s="284" t="s">
        <v>8</v>
      </c>
      <c r="L16" s="285"/>
      <c r="M16" s="285"/>
      <c r="N16" s="285"/>
      <c r="O16" s="285"/>
      <c r="P16" s="286"/>
      <c r="Q16" s="81"/>
      <c r="R16" s="81"/>
      <c r="S16" s="81"/>
      <c r="T16" s="81"/>
      <c r="U16" s="81"/>
    </row>
    <row r="17" spans="1:17" s="80" customFormat="1">
      <c r="A17" s="276"/>
      <c r="B17" s="19" t="s">
        <v>9</v>
      </c>
      <c r="C17" s="20"/>
      <c r="D17" s="20"/>
      <c r="E17" s="20"/>
      <c r="F17" s="20"/>
      <c r="G17" s="20"/>
      <c r="H17" s="20"/>
      <c r="I17" s="20"/>
      <c r="J17" s="20"/>
      <c r="K17" s="234" t="s">
        <v>10</v>
      </c>
      <c r="L17" s="112"/>
      <c r="M17" s="234" t="s">
        <v>11</v>
      </c>
      <c r="N17" s="20"/>
      <c r="O17" s="20"/>
      <c r="P17" s="113"/>
    </row>
    <row r="18" spans="1:17" s="80" customFormat="1">
      <c r="A18" s="276"/>
      <c r="B18" s="237"/>
      <c r="C18" s="238"/>
      <c r="D18" s="238"/>
      <c r="E18" s="238"/>
      <c r="F18" s="238"/>
      <c r="G18" s="238"/>
      <c r="H18" s="238"/>
      <c r="I18" s="238"/>
      <c r="J18" s="239"/>
      <c r="K18" s="287"/>
      <c r="L18" s="288"/>
      <c r="M18" s="240"/>
      <c r="N18" s="241"/>
      <c r="O18" s="241"/>
      <c r="P18" s="242"/>
    </row>
    <row r="19" spans="1:17" s="80" customFormat="1">
      <c r="A19" s="276"/>
      <c r="B19" s="270" t="s">
        <v>12</v>
      </c>
      <c r="C19" s="271"/>
      <c r="D19" s="271"/>
      <c r="E19" s="280" t="s">
        <v>101</v>
      </c>
      <c r="F19" s="280"/>
      <c r="G19" s="290" t="s">
        <v>132</v>
      </c>
      <c r="H19" s="290"/>
      <c r="I19" s="290"/>
      <c r="J19" s="290"/>
      <c r="K19" s="290"/>
      <c r="L19" s="290"/>
      <c r="M19" s="82"/>
      <c r="N19" s="82"/>
      <c r="O19" s="82"/>
      <c r="P19" s="83"/>
      <c r="Q19" s="76"/>
    </row>
    <row r="20" spans="1:17" s="80" customFormat="1">
      <c r="A20" s="276"/>
      <c r="B20" s="237"/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2"/>
    </row>
    <row r="21" spans="1:17" s="80" customFormat="1">
      <c r="A21" s="276"/>
      <c r="B21" s="234" t="s">
        <v>13</v>
      </c>
      <c r="C21" s="20"/>
      <c r="D21" s="20"/>
      <c r="E21" s="20"/>
      <c r="F21" s="20"/>
      <c r="G21" s="20"/>
      <c r="H21" s="20"/>
      <c r="I21" s="20"/>
      <c r="J21" s="20"/>
      <c r="K21" s="234" t="s">
        <v>14</v>
      </c>
      <c r="L21" s="20"/>
      <c r="M21" s="20"/>
      <c r="N21" s="20"/>
      <c r="O21" s="20"/>
      <c r="P21" s="113"/>
    </row>
    <row r="22" spans="1:17" s="80" customFormat="1">
      <c r="A22" s="276"/>
      <c r="B22" s="261" t="s">
        <v>93</v>
      </c>
      <c r="C22" s="262"/>
      <c r="D22" s="262"/>
      <c r="E22" s="262"/>
      <c r="F22" s="263"/>
      <c r="G22" s="263"/>
      <c r="H22" s="263"/>
      <c r="I22" s="263"/>
      <c r="J22" s="264"/>
      <c r="K22" s="240"/>
      <c r="L22" s="265"/>
      <c r="M22" s="265"/>
      <c r="N22" s="265"/>
      <c r="O22" s="265"/>
      <c r="P22" s="266"/>
    </row>
    <row r="23" spans="1:17" s="80" customFormat="1">
      <c r="A23" s="276"/>
      <c r="B23" s="234" t="s">
        <v>15</v>
      </c>
      <c r="C23" s="20"/>
      <c r="D23" s="20"/>
      <c r="E23" s="20"/>
      <c r="F23" s="20"/>
      <c r="G23" s="20"/>
      <c r="H23" s="20"/>
      <c r="I23" s="20"/>
      <c r="J23" s="20"/>
      <c r="K23" s="21"/>
      <c r="L23" s="21"/>
      <c r="M23" s="21"/>
      <c r="N23" s="21"/>
      <c r="O23" s="21"/>
      <c r="P23" s="22"/>
    </row>
    <row r="24" spans="1:17" s="80" customFormat="1">
      <c r="A24" s="276"/>
      <c r="B24" s="267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9"/>
      <c r="Q24" s="76"/>
    </row>
    <row r="25" spans="1:17" s="80" customFormat="1">
      <c r="A25" s="276"/>
      <c r="B25" s="270" t="s">
        <v>16</v>
      </c>
      <c r="C25" s="271"/>
      <c r="D25" s="271"/>
      <c r="E25" s="271"/>
      <c r="F25" s="271"/>
      <c r="G25" s="271"/>
      <c r="H25" s="289"/>
      <c r="I25" s="270" t="s">
        <v>17</v>
      </c>
      <c r="J25" s="271"/>
      <c r="K25" s="271"/>
      <c r="L25" s="271"/>
      <c r="M25" s="271"/>
      <c r="N25" s="271"/>
      <c r="O25" s="271"/>
      <c r="P25" s="272"/>
    </row>
    <row r="26" spans="1:17" s="80" customFormat="1">
      <c r="A26" s="276"/>
      <c r="B26" s="240"/>
      <c r="C26" s="263"/>
      <c r="D26" s="263"/>
      <c r="E26" s="263"/>
      <c r="F26" s="263"/>
      <c r="G26" s="263"/>
      <c r="H26" s="264"/>
      <c r="I26" s="240"/>
      <c r="J26" s="263"/>
      <c r="K26" s="263"/>
      <c r="L26" s="263"/>
      <c r="M26" s="263"/>
      <c r="N26" s="263"/>
      <c r="O26" s="263"/>
      <c r="P26" s="303"/>
    </row>
    <row r="27" spans="1:17" s="80" customFormat="1" ht="3.6" customHeight="1">
      <c r="A27" s="276"/>
      <c r="B27" s="20"/>
      <c r="C27" s="20"/>
      <c r="D27" s="20"/>
      <c r="E27" s="20"/>
      <c r="F27" s="20"/>
      <c r="G27" s="23"/>
      <c r="H27" s="23"/>
      <c r="I27" s="23"/>
      <c r="J27" s="23"/>
      <c r="K27" s="23"/>
      <c r="L27" s="23"/>
      <c r="M27" s="23"/>
      <c r="N27" s="23"/>
      <c r="O27" s="23"/>
      <c r="P27" s="24"/>
      <c r="Q27" s="76"/>
    </row>
    <row r="28" spans="1:17" s="80" customFormat="1" ht="15.75">
      <c r="A28" s="276"/>
      <c r="B28" s="25" t="s">
        <v>18</v>
      </c>
      <c r="C28" s="25"/>
      <c r="D28" s="25"/>
      <c r="E28" s="25"/>
      <c r="F28" s="25"/>
      <c r="G28" s="9"/>
      <c r="H28" s="9"/>
      <c r="I28" s="9"/>
      <c r="J28" s="9"/>
      <c r="K28" s="9"/>
      <c r="L28" s="9"/>
      <c r="M28" s="9"/>
      <c r="N28" s="9"/>
      <c r="O28" s="9"/>
      <c r="P28" s="26"/>
    </row>
    <row r="29" spans="1:17" s="80" customFormat="1" ht="15.6" customHeight="1">
      <c r="A29" s="276"/>
      <c r="B29" s="234" t="s">
        <v>19</v>
      </c>
      <c r="C29" s="20"/>
      <c r="D29" s="20"/>
      <c r="E29" s="20"/>
      <c r="F29" s="20"/>
      <c r="G29" s="20"/>
      <c r="H29" s="20"/>
      <c r="I29" s="20"/>
      <c r="J29" s="112"/>
      <c r="K29" s="234" t="s">
        <v>20</v>
      </c>
      <c r="L29" s="20"/>
      <c r="M29" s="20"/>
      <c r="N29" s="20"/>
      <c r="O29" s="20"/>
      <c r="P29" s="113"/>
    </row>
    <row r="30" spans="1:17" s="80" customFormat="1" ht="15.6" customHeight="1">
      <c r="A30" s="276"/>
      <c r="B30" s="304"/>
      <c r="C30" s="305"/>
      <c r="D30" s="305"/>
      <c r="E30" s="305"/>
      <c r="F30" s="305"/>
      <c r="G30" s="305"/>
      <c r="H30" s="305"/>
      <c r="I30" s="305"/>
      <c r="J30" s="306"/>
      <c r="K30" s="304"/>
      <c r="L30" s="307"/>
      <c r="M30" s="307"/>
      <c r="N30" s="307"/>
      <c r="O30" s="307"/>
      <c r="P30" s="308"/>
    </row>
    <row r="31" spans="1:17" s="80" customFormat="1" ht="15.6" customHeight="1">
      <c r="A31" s="276"/>
      <c r="B31" s="234" t="s">
        <v>21</v>
      </c>
      <c r="C31" s="20"/>
      <c r="D31" s="20"/>
      <c r="E31" s="20"/>
      <c r="F31" s="20"/>
      <c r="G31" s="20"/>
      <c r="H31" s="20"/>
      <c r="I31" s="20"/>
      <c r="J31" s="112"/>
      <c r="K31" s="234" t="s">
        <v>22</v>
      </c>
      <c r="L31" s="20"/>
      <c r="M31" s="20"/>
      <c r="N31" s="20"/>
      <c r="O31" s="20"/>
      <c r="P31" s="113"/>
    </row>
    <row r="32" spans="1:17" s="80" customFormat="1" ht="15.6" customHeight="1" thickBot="1">
      <c r="A32" s="277"/>
      <c r="B32" s="246"/>
      <c r="C32" s="247"/>
      <c r="D32" s="247"/>
      <c r="E32" s="247"/>
      <c r="F32" s="247"/>
      <c r="G32" s="247"/>
      <c r="H32" s="247"/>
      <c r="I32" s="247"/>
      <c r="J32" s="248"/>
      <c r="K32" s="249"/>
      <c r="L32" s="250"/>
      <c r="M32" s="250"/>
      <c r="N32" s="250"/>
      <c r="O32" s="250"/>
      <c r="P32" s="251"/>
    </row>
    <row r="33" spans="1:17" s="79" customFormat="1" ht="25.35" customHeight="1">
      <c r="A33" s="14">
        <v>2</v>
      </c>
      <c r="B33" s="116" t="s">
        <v>72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7"/>
    </row>
    <row r="34" spans="1:17" s="79" customFormat="1" ht="15.75" customHeight="1">
      <c r="A34" s="27"/>
      <c r="B34" s="309" t="s">
        <v>111</v>
      </c>
      <c r="C34" s="309"/>
      <c r="D34" s="309"/>
      <c r="E34" s="309"/>
      <c r="F34" s="309"/>
      <c r="G34" s="309"/>
      <c r="H34" s="309"/>
      <c r="I34" s="309"/>
      <c r="J34" s="309"/>
      <c r="K34" s="309"/>
      <c r="L34" s="309"/>
      <c r="M34" s="309"/>
      <c r="N34" s="309"/>
      <c r="O34" s="309"/>
      <c r="P34" s="28"/>
    </row>
    <row r="35" spans="1:17" s="79" customFormat="1" ht="15.75" customHeight="1">
      <c r="A35" s="29"/>
      <c r="B35" s="234" t="s">
        <v>64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112"/>
      <c r="P35" s="30"/>
      <c r="Q35" s="76"/>
    </row>
    <row r="36" spans="1:17" s="79" customFormat="1" ht="24.95" customHeight="1">
      <c r="A36" s="29"/>
      <c r="B36" s="252" t="s">
        <v>8</v>
      </c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4"/>
      <c r="P36" s="30"/>
      <c r="Q36" s="76"/>
    </row>
    <row r="37" spans="1:17" s="79" customFormat="1" ht="8.4499999999999993" customHeight="1">
      <c r="A37" s="29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1"/>
      <c r="Q37" s="76"/>
    </row>
    <row r="38" spans="1:17" ht="15" customHeight="1">
      <c r="A38" s="29"/>
      <c r="B38" s="235" t="s">
        <v>98</v>
      </c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5"/>
      <c r="P38" s="34"/>
    </row>
    <row r="39" spans="1:17" ht="15.6" customHeight="1">
      <c r="A39" s="29"/>
      <c r="B39" s="255"/>
      <c r="C39" s="256"/>
      <c r="D39" s="256"/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O39" s="257"/>
      <c r="P39" s="34"/>
    </row>
    <row r="40" spans="1:17" ht="15.6" customHeight="1">
      <c r="A40" s="29"/>
      <c r="B40" s="258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60"/>
      <c r="P40" s="34"/>
    </row>
    <row r="41" spans="1:17" ht="8.4499999999999993" customHeight="1">
      <c r="A41" s="29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34"/>
    </row>
    <row r="42" spans="1:17" ht="15.75">
      <c r="A42" s="29"/>
      <c r="B42" s="233" t="s">
        <v>153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310"/>
      <c r="N42" s="310"/>
      <c r="O42" s="310"/>
      <c r="P42" s="34"/>
    </row>
    <row r="43" spans="1:17" ht="8.4499999999999993" customHeight="1">
      <c r="A43" s="29"/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34"/>
    </row>
    <row r="44" spans="1:17" ht="15.6" customHeight="1">
      <c r="A44" s="29"/>
      <c r="B44" s="236" t="s">
        <v>109</v>
      </c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62"/>
      <c r="N44" s="62" t="s">
        <v>27</v>
      </c>
      <c r="O44" s="63" t="s">
        <v>28</v>
      </c>
      <c r="P44" s="34"/>
    </row>
    <row r="45" spans="1:17" ht="8.4499999999999993" customHeight="1">
      <c r="A45" s="29"/>
      <c r="B45" s="64"/>
      <c r="C45" s="64"/>
      <c r="D45" s="62"/>
      <c r="E45" s="62"/>
      <c r="F45" s="62"/>
      <c r="G45" s="62"/>
      <c r="H45" s="64"/>
      <c r="I45" s="64"/>
      <c r="J45" s="64"/>
      <c r="K45" s="64"/>
      <c r="L45" s="64"/>
      <c r="M45" s="64"/>
      <c r="N45" s="64"/>
      <c r="O45" s="64"/>
      <c r="P45" s="34"/>
    </row>
    <row r="46" spans="1:17" ht="15" customHeight="1">
      <c r="A46" s="29"/>
      <c r="B46" s="235" t="s">
        <v>95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5"/>
      <c r="P46" s="34"/>
    </row>
    <row r="47" spans="1:17" ht="15" customHeight="1">
      <c r="A47" s="29"/>
      <c r="B47" s="243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5"/>
      <c r="P47" s="34"/>
      <c r="Q47" s="84"/>
    </row>
    <row r="48" spans="1:17" ht="8.4499999999999993" customHeight="1">
      <c r="A48" s="29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34"/>
      <c r="Q48" s="84"/>
    </row>
    <row r="49" spans="1:17" s="86" customFormat="1" ht="15.75" customHeight="1">
      <c r="A49" s="96"/>
      <c r="B49" s="273" t="s">
        <v>97</v>
      </c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99"/>
      <c r="N49" s="274" t="s">
        <v>27</v>
      </c>
      <c r="O49" s="275" t="s">
        <v>28</v>
      </c>
      <c r="P49" s="97"/>
      <c r="Q49" s="98"/>
    </row>
    <row r="50" spans="1:17" ht="8.4499999999999993" customHeight="1">
      <c r="A50" s="29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95"/>
      <c r="N50" s="274"/>
      <c r="O50" s="275"/>
      <c r="P50" s="34"/>
      <c r="Q50" s="84"/>
    </row>
    <row r="51" spans="1:17" ht="8.4499999999999993" customHeight="1">
      <c r="A51" s="29"/>
      <c r="B51" s="93"/>
      <c r="C51" s="95"/>
      <c r="D51" s="93"/>
      <c r="E51" s="95"/>
      <c r="F51" s="63"/>
      <c r="G51" s="95"/>
      <c r="H51" s="95"/>
      <c r="I51" s="95"/>
      <c r="J51" s="95"/>
      <c r="K51" s="95"/>
      <c r="L51" s="95"/>
      <c r="M51" s="95"/>
      <c r="N51" s="62"/>
      <c r="O51" s="63"/>
      <c r="P51" s="34"/>
      <c r="Q51" s="84"/>
    </row>
    <row r="52" spans="1:17" ht="15.75">
      <c r="A52" s="29"/>
      <c r="B52" s="236" t="s">
        <v>96</v>
      </c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62" t="s">
        <v>27</v>
      </c>
      <c r="O52" s="63" t="s">
        <v>28</v>
      </c>
      <c r="P52" s="34"/>
    </row>
    <row r="53" spans="1:17" ht="8.4499999999999993" customHeight="1" thickBot="1">
      <c r="A53" s="35"/>
      <c r="B53" s="36"/>
      <c r="C53" s="36"/>
      <c r="D53" s="36"/>
      <c r="E53" s="36"/>
      <c r="F53" s="36"/>
      <c r="G53" s="37"/>
      <c r="H53" s="37"/>
      <c r="I53" s="37"/>
      <c r="J53" s="37"/>
      <c r="K53" s="37"/>
      <c r="L53" s="37"/>
      <c r="M53" s="37"/>
      <c r="N53" s="37"/>
      <c r="O53" s="37"/>
      <c r="P53" s="38"/>
    </row>
  </sheetData>
  <sheetProtection algorithmName="SHA-512" hashValue="tNiTFgoMvd2sVO/Ptm7Fea413vE76EjwP9A6QtnQinYTuThHyC/EGKxkvzh9bfYHbTdR8a8vePavl+qfbfEN+g==" saltValue="Iz/tpRNGvVKb8rqF++o5lg==" spinCount="100000" sheet="1" objects="1" scenarios="1" selectLockedCells="1"/>
  <mergeCells count="40">
    <mergeCell ref="B44:L44"/>
    <mergeCell ref="I26:P26"/>
    <mergeCell ref="B30:J30"/>
    <mergeCell ref="K30:P30"/>
    <mergeCell ref="B26:H26"/>
    <mergeCell ref="B34:O34"/>
    <mergeCell ref="M42:O42"/>
    <mergeCell ref="A1:P1"/>
    <mergeCell ref="B8:I10"/>
    <mergeCell ref="L10:O11"/>
    <mergeCell ref="B12:P12"/>
    <mergeCell ref="F3:I3"/>
    <mergeCell ref="A14:A32"/>
    <mergeCell ref="D14:F14"/>
    <mergeCell ref="I14:K14"/>
    <mergeCell ref="L14:O14"/>
    <mergeCell ref="B19:D19"/>
    <mergeCell ref="E19:F19"/>
    <mergeCell ref="B20:P20"/>
    <mergeCell ref="B16:J16"/>
    <mergeCell ref="K16:P16"/>
    <mergeCell ref="K18:L18"/>
    <mergeCell ref="B25:H25"/>
    <mergeCell ref="G19:L19"/>
    <mergeCell ref="B52:M52"/>
    <mergeCell ref="B18:J18"/>
    <mergeCell ref="M18:P18"/>
    <mergeCell ref="B47:O47"/>
    <mergeCell ref="B32:J32"/>
    <mergeCell ref="K32:P32"/>
    <mergeCell ref="B36:O36"/>
    <mergeCell ref="B39:O40"/>
    <mergeCell ref="B22:E22"/>
    <mergeCell ref="F22:J22"/>
    <mergeCell ref="K22:P22"/>
    <mergeCell ref="B24:P24"/>
    <mergeCell ref="I25:P25"/>
    <mergeCell ref="B49:L50"/>
    <mergeCell ref="N49:N50"/>
    <mergeCell ref="O49:O50"/>
  </mergeCells>
  <dataValidations count="5">
    <dataValidation type="list" allowBlank="1" showInputMessage="1" showErrorMessage="1" sqref="B22:E22" xr:uid="{00000000-0002-0000-0000-000000000000}">
      <formula1>"Frau/Herr,Frau,Herr"</formula1>
    </dataValidation>
    <dataValidation type="textLength" allowBlank="1" showInputMessage="1" showErrorMessage="1" errorTitle="IBAN" error="Bitte die vollständige 22-stellige IBAN-Nummer eingeben!" sqref="B32:J32" xr:uid="{00000000-0002-0000-0000-000001000000}">
      <formula1>22</formula1>
      <formula2>22</formula2>
    </dataValidation>
    <dataValidation type="textLength" errorStyle="information" allowBlank="1" showInputMessage="1" showErrorMessage="1" errorTitle="Zeichenanzahl" error="Bitte max. 200 Zeichen verwenden!" sqref="B39:O40 C48:O48 B47:B48" xr:uid="{00000000-0002-0000-0000-000002000000}">
      <formula1>0</formula1>
      <formula2>200</formula2>
    </dataValidation>
    <dataValidation operator="equal" allowBlank="1" showInputMessage="1" showErrorMessage="1" errorTitle="Postleitzahl" error="Bitte geben Sie die Postleitzahl mit 5 Stellen und ausschließlich in Ziffern an!" sqref="K18:L18" xr:uid="{00000000-0002-0000-0000-000003000000}"/>
    <dataValidation type="list" allowBlank="1" showInputMessage="1" showErrorMessage="1" sqref="E19:F19" xr:uid="{00000000-0002-0000-0000-000004000000}">
      <formula1>"Frau/Herrn,Frau,Herrn"</formula1>
    </dataValidation>
  </dataValidations>
  <pageMargins left="0.70866141732283472" right="0.70866141732283472" top="0.70866141732283472" bottom="0.70866141732283472" header="0.31496062992125984" footer="0.31496062992125984"/>
  <pageSetup paperSize="9" orientation="portrait" blackAndWhite="1" r:id="rId1"/>
  <headerFooter>
    <oddFooter xml:space="preserve">&amp;L&amp;8TMDI-Formular Stand 11/2025&amp;C&amp;8Jahresantrag&amp;R&amp;8Seite 1 von 2 </oddFooter>
  </headerFooter>
  <colBreaks count="1" manualBreakCount="1">
    <brk id="16" max="14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6" r:id="rId4" name="Option Button 42 Stadt">
              <controlPr defaultSize="0" autoFill="0" autoLine="0" autoPict="0">
                <anchor moveWithCells="1">
                  <from>
                    <xdr:col>1</xdr:col>
                    <xdr:colOff>104775</xdr:colOff>
                    <xdr:row>12</xdr:row>
                    <xdr:rowOff>304800</xdr:rowOff>
                  </from>
                  <to>
                    <xdr:col>3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" name="Option Button 43 Gemeinde">
              <controlPr defaultSize="0" autoFill="0" autoLine="0" autoPict="0">
                <anchor moveWithCells="1">
                  <from>
                    <xdr:col>7</xdr:col>
                    <xdr:colOff>9525</xdr:colOff>
                    <xdr:row>12</xdr:row>
                    <xdr:rowOff>295275</xdr:rowOff>
                  </from>
                  <to>
                    <xdr:col>8</xdr:col>
                    <xdr:colOff>85725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" name="Group Box 44 Rahmen Stadt/Gemeinde">
              <controlPr defaultSize="0" autoFill="0" autoPict="0">
                <anchor moveWithCells="1">
                  <from>
                    <xdr:col>1</xdr:col>
                    <xdr:colOff>104775</xdr:colOff>
                    <xdr:row>12</xdr:row>
                    <xdr:rowOff>295275</xdr:rowOff>
                  </from>
                  <to>
                    <xdr:col>8</xdr:col>
                    <xdr:colOff>200025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7" name="Option Button interkommunalen Gesamtmaßnahmen: Ja">
              <controlPr defaultSize="0" autoFill="0" autoLine="0" autoPict="0">
                <anchor moveWithCells="1">
                  <from>
                    <xdr:col>12</xdr:col>
                    <xdr:colOff>171450</xdr:colOff>
                    <xdr:row>43</xdr:row>
                    <xdr:rowOff>0</xdr:rowOff>
                  </from>
                  <to>
                    <xdr:col>13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Option Button interkommunalen Gesamtmaßnahmen: Nein">
              <controlPr defaultSize="0" autoFill="0" autoLine="0" autoPict="0">
                <anchor moveWithCells="1">
                  <from>
                    <xdr:col>14</xdr:col>
                    <xdr:colOff>476250</xdr:colOff>
                    <xdr:row>43</xdr:row>
                    <xdr:rowOff>0</xdr:rowOff>
                  </from>
                  <to>
                    <xdr:col>14</xdr:col>
                    <xdr:colOff>781050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Group Box Rahmen &quot;interkommunalen Gesamtmaßnahmen&quot;">
              <controlPr defaultSize="0" autoFill="0" autoPict="0">
                <anchor moveWithCells="1">
                  <from>
                    <xdr:col>12</xdr:col>
                    <xdr:colOff>123825</xdr:colOff>
                    <xdr:row>40</xdr:row>
                    <xdr:rowOff>47625</xdr:rowOff>
                  </from>
                  <to>
                    <xdr:col>15</xdr:col>
                    <xdr:colOff>66675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10" name="Option Button  ISEK: Ja">
              <controlPr defaultSize="0" autoFill="0" autoLine="0" autoPict="0">
                <anchor moveWithCells="1">
                  <from>
                    <xdr:col>12</xdr:col>
                    <xdr:colOff>161925</xdr:colOff>
                    <xdr:row>48</xdr:row>
                    <xdr:rowOff>38100</xdr:rowOff>
                  </from>
                  <to>
                    <xdr:col>13</xdr:col>
                    <xdr:colOff>104775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1" name="Option Button  ISEK: Nein">
              <controlPr defaultSize="0" autoFill="0" autoLine="0" autoPict="0">
                <anchor moveWithCells="1">
                  <from>
                    <xdr:col>14</xdr:col>
                    <xdr:colOff>466725</xdr:colOff>
                    <xdr:row>48</xdr:row>
                    <xdr:rowOff>38100</xdr:rowOff>
                  </from>
                  <to>
                    <xdr:col>14</xdr:col>
                    <xdr:colOff>771525</xdr:colOff>
                    <xdr:row>49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2" name="Option Button Beschluss: Ja">
              <controlPr defaultSize="0" autoFill="0" autoLine="0" autoPict="0">
                <anchor moveWithCells="1">
                  <from>
                    <xdr:col>12</xdr:col>
                    <xdr:colOff>171450</xdr:colOff>
                    <xdr:row>50</xdr:row>
                    <xdr:rowOff>171450</xdr:rowOff>
                  </from>
                  <to>
                    <xdr:col>13</xdr:col>
                    <xdr:colOff>104775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3" name="Option Button Beschluss: Nein">
              <controlPr defaultSize="0" autoFill="0" autoLine="0" autoPict="0">
                <anchor moveWithCells="1">
                  <from>
                    <xdr:col>14</xdr:col>
                    <xdr:colOff>476250</xdr:colOff>
                    <xdr:row>50</xdr:row>
                    <xdr:rowOff>171450</xdr:rowOff>
                  </from>
                  <to>
                    <xdr:col>14</xdr:col>
                    <xdr:colOff>781050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4" name="Group Box  Rahmen &quot;Beschluss&quot;">
              <controlPr defaultSize="0" autoFill="0" autoPict="0">
                <anchor moveWithCells="1">
                  <from>
                    <xdr:col>12</xdr:col>
                    <xdr:colOff>123825</xdr:colOff>
                    <xdr:row>50</xdr:row>
                    <xdr:rowOff>47625</xdr:rowOff>
                  </from>
                  <to>
                    <xdr:col>15</xdr:col>
                    <xdr:colOff>66675</xdr:colOff>
                    <xdr:row>52</xdr:row>
                    <xdr:rowOff>95250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5000000}">
          <x14:formula1>
            <xm:f>Liste!$A$4:$A$22</xm:f>
          </x14:formula1>
          <xm:sqref>K16:P16</xm:sqref>
        </x14:dataValidation>
        <x14:dataValidation type="list" allowBlank="1" showInputMessage="1" showErrorMessage="1" xr:uid="{00000000-0002-0000-0000-000006000000}">
          <x14:formula1>
            <xm:f>Liste!$A$25:$A$36</xm:f>
          </x14:formula1>
          <xm:sqref>B36:O36</xm:sqref>
        </x14:dataValidation>
        <x14:dataValidation type="list" allowBlank="1" showInputMessage="1" showErrorMessage="1" xr:uid="{00000000-0002-0000-0000-000007000000}">
          <x14:formula1>
            <xm:f>Liste!$A$64:$A$81</xm:f>
          </x14:formula1>
          <xm:sqref>F3:I3</xm:sqref>
        </x14:dataValidation>
        <x14:dataValidation type="list" allowBlank="1" showInputMessage="1" showErrorMessage="1" xr:uid="{00000000-0002-0000-0000-000008000000}">
          <x14:formula1>
            <xm:f>Liste!$D$4:$D$8</xm:f>
          </x14:formula1>
          <xm:sqref>G19:L19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 tint="0.79998168889431442"/>
  </sheetPr>
  <dimension ref="A1:N40"/>
  <sheetViews>
    <sheetView zoomScaleNormal="100" zoomScaleSheetLayoutView="80" workbookViewId="0">
      <selection activeCell="B23" sqref="B23:C25"/>
    </sheetView>
  </sheetViews>
  <sheetFormatPr baseColWidth="10" defaultColWidth="11.42578125" defaultRowHeight="12.75"/>
  <cols>
    <col min="1" max="1" width="1.5703125" style="65" customWidth="1"/>
    <col min="2" max="2" width="19.42578125" style="65" customWidth="1"/>
    <col min="3" max="3" width="16.28515625" style="65" customWidth="1"/>
    <col min="4" max="4" width="15.42578125" style="65" customWidth="1"/>
    <col min="5" max="11" width="13.28515625" style="65" customWidth="1"/>
    <col min="12" max="16384" width="11.42578125" style="65"/>
  </cols>
  <sheetData>
    <row r="1" spans="1:14" ht="15.75">
      <c r="A1" s="120" t="s">
        <v>108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4" ht="16.5" thickBot="1">
      <c r="A2" s="323"/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1:14" ht="12.75" customHeight="1" thickTop="1">
      <c r="A3" s="324" t="s">
        <v>114</v>
      </c>
      <c r="B3" s="325"/>
      <c r="C3" s="338" t="s">
        <v>65</v>
      </c>
      <c r="D3" s="338" t="s">
        <v>66</v>
      </c>
      <c r="E3" s="332" t="s">
        <v>67</v>
      </c>
      <c r="F3" s="333"/>
      <c r="G3" s="333"/>
      <c r="H3" s="333"/>
      <c r="I3" s="333"/>
      <c r="J3" s="333"/>
      <c r="K3" s="334"/>
    </row>
    <row r="4" spans="1:14" ht="15" customHeight="1">
      <c r="A4" s="326"/>
      <c r="B4" s="327"/>
      <c r="C4" s="339"/>
      <c r="D4" s="339"/>
      <c r="E4" s="132" t="s">
        <v>68</v>
      </c>
      <c r="F4" s="335" t="s">
        <v>69</v>
      </c>
      <c r="G4" s="336"/>
      <c r="H4" s="336"/>
      <c r="I4" s="336"/>
      <c r="J4" s="336"/>
      <c r="K4" s="337"/>
    </row>
    <row r="5" spans="1:14" ht="27" customHeight="1" thickBot="1">
      <c r="A5" s="328"/>
      <c r="B5" s="329"/>
      <c r="C5" s="340"/>
      <c r="D5" s="340"/>
      <c r="E5" s="172" t="str">
        <f>'Anlage Jahresantrag'!E3</f>
        <v>&gt;&gt; bitte auswählen</v>
      </c>
      <c r="F5" s="172" t="str">
        <f>'Anlage Jahresantrag'!F3</f>
        <v>&gt;&gt; bitte auswählen</v>
      </c>
      <c r="G5" s="172" t="str">
        <f>'Anlage Jahresantrag'!G3</f>
        <v>&gt;&gt; bitte auswählen</v>
      </c>
      <c r="H5" s="172" t="str">
        <f>'Anlage Jahresantrag'!H3</f>
        <v>&gt;&gt; bitte auswählen</v>
      </c>
      <c r="I5" s="172" t="str">
        <f>'Anlage Jahresantrag'!I3</f>
        <v>&gt;&gt; bitte auswählen</v>
      </c>
      <c r="J5" s="172" t="str">
        <f>'Anlage Jahresantrag'!J3</f>
        <v>&gt;&gt; bitte auswählen</v>
      </c>
      <c r="K5" s="173" t="str">
        <f>'Anlage Jahresantrag'!K3</f>
        <v>&gt;&gt; bitte auswählen</v>
      </c>
    </row>
    <row r="6" spans="1:14" ht="13.5" thickBot="1">
      <c r="A6" s="71"/>
      <c r="B6" s="39">
        <v>1</v>
      </c>
      <c r="C6" s="40">
        <v>2</v>
      </c>
      <c r="D6" s="41">
        <v>3</v>
      </c>
      <c r="E6" s="42">
        <v>4</v>
      </c>
      <c r="F6" s="42">
        <v>5</v>
      </c>
      <c r="G6" s="42">
        <v>6</v>
      </c>
      <c r="H6" s="42">
        <v>7</v>
      </c>
      <c r="I6" s="131">
        <v>8</v>
      </c>
      <c r="J6" s="131">
        <v>9</v>
      </c>
      <c r="K6" s="43">
        <v>10</v>
      </c>
    </row>
    <row r="7" spans="1:14" ht="24.95" customHeight="1">
      <c r="A7" s="148" t="s">
        <v>2</v>
      </c>
      <c r="B7" s="146" t="s">
        <v>125</v>
      </c>
      <c r="C7" s="170">
        <f>SUMIF('Anlage Jahresantrag'!$A$5:$A$22,"VB",'Anlage Jahresantrag'!$C$5:$C$22)</f>
        <v>0</v>
      </c>
      <c r="D7" s="170">
        <f>SUMIF('Anlage Jahresantrag'!$A$5:$A$22,"VB",'Anlage Jahresantrag'!$D$5:$D$22)</f>
        <v>0</v>
      </c>
      <c r="E7" s="170">
        <f>SUMIF('Anlage Jahresantrag'!$A$5:$A$22,"VB",'Anlage Jahresantrag'!$E$5:$E$22)</f>
        <v>0</v>
      </c>
      <c r="F7" s="170">
        <f>SUMIF('Anlage Jahresantrag'!$A$5:$A$22,"VB",'Anlage Jahresantrag'!$F$5:$F$22)</f>
        <v>0</v>
      </c>
      <c r="G7" s="170">
        <f>SUMIF('Anlage Jahresantrag'!$A$5:$A$22,"VB",'Anlage Jahresantrag'!$G$5:$G$22)</f>
        <v>0</v>
      </c>
      <c r="H7" s="170">
        <f>SUMIF('Anlage Jahresantrag'!$A$5:$A$22,"VB",'Anlage Jahresantrag'!$H$5:$H$22)</f>
        <v>0</v>
      </c>
      <c r="I7" s="170">
        <f>SUMIF('Anlage Jahresantrag'!$A$5:$A$22,"VB",'Anlage Jahresantrag'!$I$5:$I$22)</f>
        <v>0</v>
      </c>
      <c r="J7" s="170">
        <f>SUMIF('Anlage Jahresantrag'!$A$5:$A$22,"VB",'Anlage Jahresantrag'!$J$5:$J$22)</f>
        <v>0</v>
      </c>
      <c r="K7" s="171">
        <f>SUMIF('Anlage Jahresantrag'!$A$5:$A$22,"VB",'Anlage Jahresantrag'!$K$5:$K$22)</f>
        <v>0</v>
      </c>
    </row>
    <row r="8" spans="1:14" ht="24.95" customHeight="1">
      <c r="A8" s="149" t="s">
        <v>23</v>
      </c>
      <c r="B8" s="147" t="s">
        <v>126</v>
      </c>
      <c r="C8" s="170">
        <f>SUMIF('Anlage Jahresantrag'!$A$5:$A$22,"GW",'Anlage Jahresantrag'!$C$5:$C$22)</f>
        <v>0</v>
      </c>
      <c r="D8" s="170">
        <f>SUMIF('Anlage Jahresantrag'!$A$5:$A$22,"GW",'Anlage Jahresantrag'!$D$5:$D$22)</f>
        <v>0</v>
      </c>
      <c r="E8" s="170">
        <f>SUMIF('Anlage Jahresantrag'!$A$5:$A$22,"GW",'Anlage Jahresantrag'!$E$5:$E$22)</f>
        <v>0</v>
      </c>
      <c r="F8" s="170">
        <f>SUMIF('Anlage Jahresantrag'!$A$5:$A$22,"GW",'Anlage Jahresantrag'!$F$5:$F$22)</f>
        <v>0</v>
      </c>
      <c r="G8" s="170">
        <f>SUMIF('Anlage Jahresantrag'!$A$5:$A$22,"GW",'Anlage Jahresantrag'!$G$5:$G$22)</f>
        <v>0</v>
      </c>
      <c r="H8" s="170">
        <f>SUMIF('Anlage Jahresantrag'!$A$5:$A$22,"GW",'Anlage Jahresantrag'!$H$5:$H$22)</f>
        <v>0</v>
      </c>
      <c r="I8" s="170">
        <f>SUMIF('Anlage Jahresantrag'!$A$5:$A$22,"GW",'Anlage Jahresantrag'!$I$5:$I$22)</f>
        <v>0</v>
      </c>
      <c r="J8" s="170">
        <f>SUMIF('Anlage Jahresantrag'!$A$5:$A$22,"GW",'Anlage Jahresantrag'!$J$5:$J$22)</f>
        <v>0</v>
      </c>
      <c r="K8" s="171">
        <f>SUMIF('Anlage Jahresantrag'!$A$5:$A$22,"GW",'Anlage Jahresantrag'!$K$5:$K$22)</f>
        <v>0</v>
      </c>
    </row>
    <row r="9" spans="1:14" ht="24.95" customHeight="1">
      <c r="A9" s="149" t="s">
        <v>24</v>
      </c>
      <c r="B9" s="147" t="s">
        <v>123</v>
      </c>
      <c r="C9" s="170">
        <f>SUMIF('Anlage Jahresantrag'!$A$5:$A$22,"OM",'Anlage Jahresantrag'!$C$5:$C$22)</f>
        <v>0</v>
      </c>
      <c r="D9" s="170">
        <f>SUMIF('Anlage Jahresantrag'!A$5:$A$22,"OM",'Anlage Jahresantrag'!$D$5:$D$22)</f>
        <v>0</v>
      </c>
      <c r="E9" s="170">
        <f>SUMIF('Anlage Jahresantrag'!$A$5:$A$22,"OM",'Anlage Jahresantrag'!$E$5:$E$22)</f>
        <v>0</v>
      </c>
      <c r="F9" s="170">
        <f>SUMIF('Anlage Jahresantrag'!$A$5:$A$22,"OM",'Anlage Jahresantrag'!$F$5:$F$22)</f>
        <v>0</v>
      </c>
      <c r="G9" s="170">
        <f>SUMIF('Anlage Jahresantrag'!$A$5:$A$22,"OM",'Anlage Jahresantrag'!$G$5:$G$22)</f>
        <v>0</v>
      </c>
      <c r="H9" s="170">
        <f>SUMIF('Anlage Jahresantrag'!$A$5:$A$22,"OM",'Anlage Jahresantrag'!$H$5:$H$22)</f>
        <v>0</v>
      </c>
      <c r="I9" s="170">
        <f>SUMIF('Anlage Jahresantrag'!$A$5:$A$22,"OM",'Anlage Jahresantrag'!$I$5:$I$22)</f>
        <v>0</v>
      </c>
      <c r="J9" s="170">
        <f>SUMIF('Anlage Jahresantrag'!$A$5:$A$22,"OM",'Anlage Jahresantrag'!$J$5:$J$22)</f>
        <v>0</v>
      </c>
      <c r="K9" s="171">
        <f>SUMIF('Anlage Jahresantrag'!$A$5:$A$22,"OM",'Anlage Jahresantrag'!$K$5:$K$22)</f>
        <v>0</v>
      </c>
      <c r="N9" s="66"/>
    </row>
    <row r="10" spans="1:14" ht="24.95" customHeight="1">
      <c r="A10" s="149" t="s">
        <v>25</v>
      </c>
      <c r="B10" s="147" t="s">
        <v>127</v>
      </c>
      <c r="C10" s="170">
        <f>SUMIF('Anlage Jahresantrag'!$A$5:$A$22,"BM",'Anlage Jahresantrag'!$C$5:$C$22)</f>
        <v>0</v>
      </c>
      <c r="D10" s="170">
        <f>SUMIF('Anlage Jahresantrag'!$A$5:$A$22,"BM",'Anlage Jahresantrag'!$D$5:$D$22)</f>
        <v>0</v>
      </c>
      <c r="E10" s="170">
        <f>SUMIF('Anlage Jahresantrag'!$A$5:$A$22,"BM",'Anlage Jahresantrag'!$E$5:$E$22)</f>
        <v>0</v>
      </c>
      <c r="F10" s="170">
        <f>SUMIF('Anlage Jahresantrag'!$A$5:$A$22,"BM",'Anlage Jahresantrag'!$F$5:$F$22)</f>
        <v>0</v>
      </c>
      <c r="G10" s="170">
        <f>SUMIF('Anlage Jahresantrag'!$A$5:$A$22,"BM",'Anlage Jahresantrag'!$G$5:$G$22)</f>
        <v>0</v>
      </c>
      <c r="H10" s="170">
        <f>SUMIF('Anlage Jahresantrag'!$A$5:$A$22,"BM",'Anlage Jahresantrag'!$H$5:$H$22)</f>
        <v>0</v>
      </c>
      <c r="I10" s="170">
        <f>SUMIF('Anlage Jahresantrag'!$A$5:$A$22,"BM",'Anlage Jahresantrag'!$I$5:$I$22)</f>
        <v>0</v>
      </c>
      <c r="J10" s="170">
        <f>SUMIF('Anlage Jahresantrag'!$A$5:$A$22,"BM",'Anlage Jahresantrag'!$J$5:$J$22)</f>
        <v>0</v>
      </c>
      <c r="K10" s="171">
        <f>SUMIF('Anlage Jahresantrag'!$A$5:$A$22,"BM",'Anlage Jahresantrag'!$K$5:$K$22)</f>
        <v>0</v>
      </c>
    </row>
    <row r="11" spans="1:14" ht="24.95" customHeight="1">
      <c r="A11" s="149" t="s">
        <v>26</v>
      </c>
      <c r="B11" s="147" t="s">
        <v>124</v>
      </c>
      <c r="C11" s="170">
        <f>SUMIF('Anlage Jahresantrag'!$A$5:$A$22,"SK",'Anlage Jahresantrag'!$C$5:$C$22)</f>
        <v>0</v>
      </c>
      <c r="D11" s="170">
        <f>SUMIF('Anlage Jahresantrag'!$A$5:$A$22,"SK",'Anlage Jahresantrag'!$D$5:$D$22)</f>
        <v>0</v>
      </c>
      <c r="E11" s="170">
        <f>SUMIF('Anlage Jahresantrag'!$A$5:$A$22,"SK",'Anlage Jahresantrag'!$E$5:$E$22)</f>
        <v>0</v>
      </c>
      <c r="F11" s="170">
        <f>SUMIF('Anlage Jahresantrag'!$A$5:$A$22,"SK",'Anlage Jahresantrag'!$F$5:$F$22)</f>
        <v>0</v>
      </c>
      <c r="G11" s="170">
        <f>SUMIF('Anlage Jahresantrag'!$A$5:$A$22,"SK",'Anlage Jahresantrag'!$G$5:$G$22)</f>
        <v>0</v>
      </c>
      <c r="H11" s="170">
        <f>SUMIF('Anlage Jahresantrag'!$A$5:$A$22,"SK",'Anlage Jahresantrag'!$H$5:$H$22)</f>
        <v>0</v>
      </c>
      <c r="I11" s="170">
        <f>SUMIF('Anlage Jahresantrag'!$A$5:$A$22,"SK",'Anlage Jahresantrag'!$I$5:$I$22)</f>
        <v>0</v>
      </c>
      <c r="J11" s="170">
        <f>SUMIF('Anlage Jahresantrag'!$A$5:$A$22,"SK",'Anlage Jahresantrag'!$J$5:$J$22)</f>
        <v>0</v>
      </c>
      <c r="K11" s="171">
        <f>SUMIF('Anlage Jahresantrag'!$A$5:$A$22,"SK",'Anlage Jahresantrag'!$K$5:$K$22)</f>
        <v>0</v>
      </c>
    </row>
    <row r="12" spans="1:14" ht="24.95" customHeight="1" thickBot="1">
      <c r="A12" s="87"/>
      <c r="B12" s="88"/>
      <c r="C12" s="155"/>
      <c r="D12" s="155"/>
      <c r="E12" s="155"/>
      <c r="F12" s="155"/>
      <c r="G12" s="155"/>
      <c r="H12" s="155"/>
      <c r="I12" s="188"/>
      <c r="J12" s="188"/>
      <c r="K12" s="189"/>
    </row>
    <row r="13" spans="1:14" ht="24.95" customHeight="1" thickBot="1">
      <c r="A13" s="330" t="s">
        <v>70</v>
      </c>
      <c r="B13" s="331"/>
      <c r="C13" s="144">
        <f t="shared" ref="C13:K13" si="0">SUM(C7:C12)</f>
        <v>0</v>
      </c>
      <c r="D13" s="144">
        <f t="shared" si="0"/>
        <v>0</v>
      </c>
      <c r="E13" s="144">
        <f t="shared" si="0"/>
        <v>0</v>
      </c>
      <c r="F13" s="144">
        <f t="shared" si="0"/>
        <v>0</v>
      </c>
      <c r="G13" s="144">
        <f t="shared" si="0"/>
        <v>0</v>
      </c>
      <c r="H13" s="144">
        <f t="shared" si="0"/>
        <v>0</v>
      </c>
      <c r="I13" s="144">
        <f t="shared" si="0"/>
        <v>0</v>
      </c>
      <c r="J13" s="144">
        <f t="shared" si="0"/>
        <v>0</v>
      </c>
      <c r="K13" s="145">
        <f t="shared" si="0"/>
        <v>0</v>
      </c>
    </row>
    <row r="14" spans="1:14" ht="13.5" thickTop="1">
      <c r="A14" s="72"/>
      <c r="B14" s="44"/>
      <c r="C14" s="44"/>
      <c r="D14" s="44"/>
      <c r="E14" s="44"/>
      <c r="F14" s="44"/>
      <c r="G14" s="44"/>
      <c r="H14" s="44"/>
      <c r="I14" s="44"/>
      <c r="J14" s="44"/>
      <c r="K14" s="45"/>
    </row>
    <row r="15" spans="1:14" ht="12.75" customHeight="1">
      <c r="A15" s="72"/>
      <c r="B15" s="314" t="s">
        <v>71</v>
      </c>
      <c r="C15" s="314"/>
      <c r="D15" s="314"/>
      <c r="E15" s="314"/>
      <c r="F15" s="314"/>
      <c r="G15" s="314"/>
      <c r="H15" s="314"/>
      <c r="I15" s="314"/>
      <c r="J15" s="314"/>
      <c r="K15" s="315"/>
    </row>
    <row r="16" spans="1:14">
      <c r="A16" s="72"/>
      <c r="B16" s="314"/>
      <c r="C16" s="314"/>
      <c r="D16" s="314"/>
      <c r="E16" s="314"/>
      <c r="F16" s="314"/>
      <c r="G16" s="314"/>
      <c r="H16" s="314"/>
      <c r="I16" s="314"/>
      <c r="J16" s="314"/>
      <c r="K16" s="315"/>
    </row>
    <row r="17" spans="1:11">
      <c r="A17" s="72"/>
      <c r="B17" s="314"/>
      <c r="C17" s="314"/>
      <c r="D17" s="314"/>
      <c r="E17" s="314"/>
      <c r="F17" s="314"/>
      <c r="G17" s="314"/>
      <c r="H17" s="314"/>
      <c r="I17" s="314"/>
      <c r="J17" s="314"/>
      <c r="K17" s="315"/>
    </row>
    <row r="18" spans="1:11">
      <c r="A18" s="72"/>
      <c r="B18" s="46"/>
      <c r="C18" s="46"/>
      <c r="D18" s="46"/>
      <c r="E18" s="46"/>
      <c r="F18" s="46"/>
      <c r="G18" s="46"/>
      <c r="H18" s="46"/>
      <c r="I18" s="46"/>
      <c r="J18" s="46"/>
      <c r="K18" s="47"/>
    </row>
    <row r="19" spans="1:11" ht="13.5" thickBot="1">
      <c r="A19" s="73"/>
      <c r="B19" s="48"/>
      <c r="C19" s="48"/>
      <c r="D19" s="48"/>
      <c r="E19" s="48"/>
      <c r="F19" s="48"/>
      <c r="G19" s="48"/>
      <c r="H19" s="48"/>
      <c r="I19" s="48"/>
      <c r="J19" s="48"/>
      <c r="K19" s="49"/>
    </row>
    <row r="20" spans="1:11">
      <c r="A20" s="72"/>
      <c r="B20" s="316"/>
      <c r="C20" s="316"/>
      <c r="D20" s="317"/>
      <c r="E20" s="317"/>
      <c r="F20" s="316"/>
      <c r="G20" s="316"/>
      <c r="H20" s="316"/>
      <c r="I20" s="316"/>
      <c r="J20" s="316"/>
      <c r="K20" s="318"/>
    </row>
    <row r="21" spans="1:11">
      <c r="A21" s="72"/>
      <c r="B21" s="50" t="s">
        <v>29</v>
      </c>
      <c r="C21" s="51"/>
      <c r="D21" s="52"/>
      <c r="E21" s="53"/>
      <c r="F21" s="50"/>
      <c r="G21" s="54"/>
      <c r="H21" s="54"/>
      <c r="I21" s="54"/>
      <c r="J21" s="54"/>
      <c r="K21" s="55"/>
    </row>
    <row r="22" spans="1:11" ht="15" customHeight="1">
      <c r="A22" s="72"/>
      <c r="B22" s="89"/>
      <c r="C22" s="90"/>
      <c r="D22" s="56"/>
      <c r="E22" s="57"/>
      <c r="F22" s="56"/>
      <c r="G22" s="57"/>
      <c r="H22" s="311"/>
      <c r="I22" s="311"/>
      <c r="J22" s="311"/>
      <c r="K22" s="312"/>
    </row>
    <row r="23" spans="1:11" ht="15" customHeight="1">
      <c r="A23" s="72"/>
      <c r="B23" s="321"/>
      <c r="C23" s="322"/>
      <c r="D23" s="57"/>
      <c r="E23" s="57"/>
      <c r="F23" s="56"/>
      <c r="G23" s="320"/>
      <c r="H23" s="320"/>
      <c r="I23" s="320"/>
      <c r="J23" s="320"/>
      <c r="K23" s="186"/>
    </row>
    <row r="24" spans="1:11">
      <c r="A24" s="72"/>
      <c r="B24" s="321"/>
      <c r="C24" s="322"/>
      <c r="D24" s="57"/>
      <c r="E24" s="57"/>
      <c r="F24" s="185"/>
      <c r="G24" s="320"/>
      <c r="H24" s="320"/>
      <c r="I24" s="320"/>
      <c r="J24" s="320"/>
      <c r="K24" s="186"/>
    </row>
    <row r="25" spans="1:11">
      <c r="A25" s="72"/>
      <c r="B25" s="321"/>
      <c r="C25" s="322"/>
      <c r="D25" s="58"/>
      <c r="E25" s="58"/>
      <c r="F25" s="185" t="s">
        <v>141</v>
      </c>
      <c r="G25" s="320"/>
      <c r="H25" s="320"/>
      <c r="I25" s="320"/>
      <c r="J25" s="320"/>
      <c r="K25" s="186"/>
    </row>
    <row r="26" spans="1:11">
      <c r="A26" s="72"/>
      <c r="B26" s="91"/>
      <c r="C26" s="92"/>
      <c r="D26" s="58"/>
      <c r="E26" s="58"/>
      <c r="F26" s="187"/>
      <c r="G26" s="174"/>
      <c r="H26" s="174"/>
      <c r="I26" s="174"/>
      <c r="J26" s="174"/>
      <c r="K26" s="175"/>
    </row>
    <row r="27" spans="1:11" ht="12.75" customHeight="1">
      <c r="A27" s="72"/>
      <c r="B27" s="59"/>
      <c r="C27" s="59"/>
      <c r="D27" s="58"/>
      <c r="E27" s="58"/>
      <c r="F27" s="182"/>
      <c r="G27" s="184" t="s">
        <v>112</v>
      </c>
      <c r="H27" s="182"/>
      <c r="I27" s="150"/>
      <c r="J27" s="176"/>
      <c r="K27" s="181"/>
    </row>
    <row r="28" spans="1:11" ht="13.5" customHeight="1" thickBot="1">
      <c r="A28" s="74"/>
      <c r="B28" s="60"/>
      <c r="C28" s="60"/>
      <c r="D28" s="61"/>
      <c r="E28" s="61"/>
      <c r="F28" s="183"/>
      <c r="G28" s="319" t="s">
        <v>132</v>
      </c>
      <c r="H28" s="319"/>
      <c r="I28" s="319"/>
      <c r="J28" s="319"/>
      <c r="K28" s="177"/>
    </row>
    <row r="29" spans="1:11" ht="13.5" thickTop="1"/>
    <row r="32" spans="1:11">
      <c r="B32" s="67"/>
      <c r="C32" s="67"/>
      <c r="D32" s="67"/>
      <c r="E32" s="67"/>
      <c r="F32" s="67"/>
      <c r="G32" s="67"/>
      <c r="H32" s="67"/>
      <c r="I32" s="67"/>
      <c r="J32" s="67"/>
    </row>
    <row r="33" spans="2:10">
      <c r="B33" s="67"/>
      <c r="C33" s="313"/>
      <c r="D33" s="313"/>
      <c r="E33" s="313"/>
      <c r="F33" s="313"/>
      <c r="G33" s="313"/>
      <c r="H33" s="313"/>
      <c r="I33" s="169"/>
      <c r="J33" s="169"/>
    </row>
    <row r="34" spans="2:10">
      <c r="B34" s="67"/>
      <c r="C34" s="313"/>
      <c r="D34" s="313"/>
      <c r="E34" s="313"/>
      <c r="F34" s="313"/>
      <c r="G34" s="313"/>
      <c r="H34" s="313"/>
      <c r="I34" s="169"/>
      <c r="J34" s="169"/>
    </row>
    <row r="35" spans="2:10">
      <c r="B35" s="67"/>
      <c r="C35" s="313"/>
      <c r="D35" s="313"/>
      <c r="E35" s="313"/>
      <c r="F35" s="313"/>
      <c r="G35" s="313"/>
      <c r="H35" s="313"/>
      <c r="I35" s="169"/>
      <c r="J35" s="169"/>
    </row>
    <row r="36" spans="2:10">
      <c r="B36" s="67"/>
      <c r="C36" s="169"/>
      <c r="D36" s="169"/>
      <c r="E36" s="169"/>
      <c r="F36" s="169"/>
      <c r="G36" s="169"/>
      <c r="H36" s="169"/>
      <c r="I36" s="169"/>
      <c r="J36" s="169"/>
    </row>
    <row r="37" spans="2:10">
      <c r="B37" s="67"/>
      <c r="C37" s="169"/>
      <c r="D37" s="169"/>
      <c r="E37" s="169"/>
      <c r="F37" s="169"/>
      <c r="G37" s="169"/>
      <c r="H37" s="169"/>
      <c r="I37" s="169"/>
      <c r="J37" s="169"/>
    </row>
    <row r="38" spans="2:10">
      <c r="B38" s="67"/>
      <c r="C38" s="68"/>
      <c r="D38" s="68"/>
      <c r="E38" s="68"/>
      <c r="F38" s="68"/>
      <c r="G38" s="68"/>
      <c r="H38" s="68"/>
      <c r="I38" s="129"/>
      <c r="J38" s="129"/>
    </row>
    <row r="39" spans="2:10" ht="13.5" customHeight="1">
      <c r="B39" s="67"/>
      <c r="C39" s="67"/>
      <c r="D39" s="69"/>
      <c r="E39" s="69"/>
      <c r="F39" s="67"/>
      <c r="G39" s="70"/>
      <c r="H39" s="70"/>
      <c r="I39" s="70"/>
      <c r="J39" s="70"/>
    </row>
    <row r="40" spans="2:10">
      <c r="B40" s="67"/>
      <c r="C40" s="67"/>
      <c r="D40" s="67"/>
      <c r="E40" s="67"/>
      <c r="F40" s="67"/>
      <c r="G40" s="67"/>
      <c r="H40" s="67"/>
      <c r="I40" s="67"/>
      <c r="J40" s="67"/>
    </row>
  </sheetData>
  <sheetProtection algorithmName="SHA-512" hashValue="CMz7aacnndy6RPQ042C3rEy16fRm+GPovE1U34HZ4SQqwibhEHHPj6++k3kYmfN8Vh0O0y0NU7htzMiXLLo9BQ==" saltValue="DCvmAnU3lou6sRow5tZrLw==" spinCount="100000" sheet="1" objects="1" scenarios="1" selectLockedCells="1"/>
  <mergeCells count="14">
    <mergeCell ref="A2:K2"/>
    <mergeCell ref="A3:B5"/>
    <mergeCell ref="A13:B13"/>
    <mergeCell ref="E3:K3"/>
    <mergeCell ref="F4:K4"/>
    <mergeCell ref="D3:D5"/>
    <mergeCell ref="C3:C5"/>
    <mergeCell ref="H22:K22"/>
    <mergeCell ref="C33:H35"/>
    <mergeCell ref="B15:K17"/>
    <mergeCell ref="B20:K20"/>
    <mergeCell ref="G28:J28"/>
    <mergeCell ref="G23:J25"/>
    <mergeCell ref="B23:C25"/>
  </mergeCells>
  <dataValidations count="1">
    <dataValidation allowBlank="1" showInputMessage="1" showErrorMessage="1" errorTitle="Ganze Zahlen" error="Bitte nur ganze Zahlen eingeben!" sqref="C7:D11 E7:K12" xr:uid="{00000000-0002-0000-0100-000000000000}"/>
  </dataValidations>
  <pageMargins left="0.27559055118110237" right="0.19685039370078741" top="0.51181102362204722" bottom="0.51181102362204722" header="0.31496062992125984" footer="0.31496062992125984"/>
  <pageSetup paperSize="9" scale="98" orientation="landscape" blackAndWhite="1" r:id="rId1"/>
  <headerFooter>
    <oddFooter>&amp;L&amp;"Arial,Standard"&amp;8TMDI-Formular Stand 11/2025&amp;C&amp;8Jahresantrag&amp;R&amp;8Seite 2 von 2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Liste!$A$64:$A$81</xm:f>
          </x14:formula1>
          <xm:sqref>E5:K5</xm:sqref>
        </x14:dataValidation>
        <x14:dataValidation type="list" allowBlank="1" showInputMessage="1" xr:uid="{00000000-0002-0000-0100-000002000000}">
          <x14:formula1>
            <xm:f>Liste!$D$4:$D$10</xm:f>
          </x14:formula1>
          <xm:sqref>G28:J28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theme="4" tint="0.79998168889431442"/>
  </sheetPr>
  <dimension ref="A1:N39"/>
  <sheetViews>
    <sheetView zoomScaleNormal="100" zoomScaleSheetLayoutView="80" workbookViewId="0">
      <selection activeCell="A5" sqref="A5"/>
    </sheetView>
  </sheetViews>
  <sheetFormatPr baseColWidth="10" defaultColWidth="11.42578125" defaultRowHeight="12.75"/>
  <cols>
    <col min="1" max="1" width="7.5703125" style="65" customWidth="1"/>
    <col min="2" max="2" width="38.140625" style="65" customWidth="1"/>
    <col min="3" max="3" width="26.42578125" style="65" customWidth="1"/>
    <col min="4" max="4" width="17.28515625" style="65" bestFit="1" customWidth="1"/>
    <col min="5" max="11" width="14.140625" style="65" bestFit="1" customWidth="1"/>
    <col min="12" max="12" width="7.140625" style="65" customWidth="1"/>
    <col min="13" max="16384" width="11.42578125" style="65"/>
  </cols>
  <sheetData>
    <row r="1" spans="1:14" s="100" customFormat="1" ht="12.75" customHeight="1" thickTop="1">
      <c r="A1" s="356" t="s">
        <v>116</v>
      </c>
      <c r="B1" s="341" t="s">
        <v>113</v>
      </c>
      <c r="C1" s="348" t="s">
        <v>65</v>
      </c>
      <c r="D1" s="348" t="s">
        <v>66</v>
      </c>
      <c r="E1" s="351" t="s">
        <v>67</v>
      </c>
      <c r="F1" s="352"/>
      <c r="G1" s="352"/>
      <c r="H1" s="352"/>
      <c r="I1" s="352"/>
      <c r="J1" s="352"/>
      <c r="K1" s="353"/>
      <c r="L1" s="344" t="s">
        <v>99</v>
      </c>
      <c r="M1" s="123"/>
      <c r="N1" s="123"/>
    </row>
    <row r="2" spans="1:14" ht="15" customHeight="1">
      <c r="A2" s="357"/>
      <c r="B2" s="342"/>
      <c r="C2" s="349"/>
      <c r="D2" s="349"/>
      <c r="E2" s="133" t="s">
        <v>68</v>
      </c>
      <c r="F2" s="134" t="s">
        <v>69</v>
      </c>
      <c r="G2" s="135"/>
      <c r="H2" s="135"/>
      <c r="I2" s="135"/>
      <c r="J2" s="135"/>
      <c r="K2" s="136"/>
      <c r="L2" s="345"/>
      <c r="M2" s="121"/>
      <c r="N2" s="121"/>
    </row>
    <row r="3" spans="1:14" ht="27" customHeight="1" thickBot="1">
      <c r="A3" s="358"/>
      <c r="B3" s="343"/>
      <c r="C3" s="350"/>
      <c r="D3" s="350"/>
      <c r="E3" s="167" t="s">
        <v>8</v>
      </c>
      <c r="F3" s="167" t="s">
        <v>8</v>
      </c>
      <c r="G3" s="167" t="s">
        <v>8</v>
      </c>
      <c r="H3" s="167" t="s">
        <v>8</v>
      </c>
      <c r="I3" s="167" t="s">
        <v>8</v>
      </c>
      <c r="J3" s="167" t="s">
        <v>8</v>
      </c>
      <c r="K3" s="168" t="s">
        <v>8</v>
      </c>
      <c r="L3" s="346"/>
      <c r="M3" s="121"/>
      <c r="N3" s="121"/>
    </row>
    <row r="4" spans="1:14">
      <c r="A4" s="164">
        <v>1</v>
      </c>
      <c r="B4" s="156">
        <v>2</v>
      </c>
      <c r="C4" s="137">
        <v>3</v>
      </c>
      <c r="D4" s="138">
        <v>4</v>
      </c>
      <c r="E4" s="139">
        <v>5</v>
      </c>
      <c r="F4" s="139">
        <v>6</v>
      </c>
      <c r="G4" s="139">
        <v>7</v>
      </c>
      <c r="H4" s="139">
        <v>8</v>
      </c>
      <c r="I4" s="140">
        <v>9</v>
      </c>
      <c r="J4" s="140">
        <v>10</v>
      </c>
      <c r="K4" s="140">
        <v>11</v>
      </c>
      <c r="L4" s="141">
        <v>12</v>
      </c>
      <c r="M4" s="121"/>
      <c r="N4" s="121"/>
    </row>
    <row r="5" spans="1:14" s="121" customFormat="1" ht="35.1" customHeight="1">
      <c r="A5" s="157"/>
      <c r="B5" s="151"/>
      <c r="C5" s="142"/>
      <c r="D5" s="165" t="str">
        <f t="shared" ref="D5" si="0">IF(SUM(E5:K5)=0,"",SUM(E5:K5))</f>
        <v/>
      </c>
      <c r="E5" s="142"/>
      <c r="F5" s="142"/>
      <c r="G5" s="142"/>
      <c r="H5" s="142"/>
      <c r="I5" s="142"/>
      <c r="J5" s="142"/>
      <c r="K5" s="142"/>
      <c r="L5" s="178"/>
    </row>
    <row r="6" spans="1:14" s="121" customFormat="1" ht="35.1" customHeight="1">
      <c r="A6" s="154"/>
      <c r="B6" s="151"/>
      <c r="C6" s="142"/>
      <c r="D6" s="165" t="str">
        <f>IF(SUM(E6:K6)=0,"",SUM(E6:K6))</f>
        <v/>
      </c>
      <c r="E6" s="142"/>
      <c r="F6" s="142"/>
      <c r="G6" s="142"/>
      <c r="H6" s="142"/>
      <c r="I6" s="142"/>
      <c r="J6" s="142"/>
      <c r="K6" s="142"/>
      <c r="L6" s="179"/>
    </row>
    <row r="7" spans="1:14" s="121" customFormat="1" ht="35.1" customHeight="1">
      <c r="A7" s="154"/>
      <c r="B7" s="151"/>
      <c r="C7" s="142"/>
      <c r="D7" s="165" t="str">
        <f t="shared" ref="D7:D22" si="1">IF(SUM(E7:K7)=0,"",SUM(E7:K7))</f>
        <v/>
      </c>
      <c r="E7" s="142"/>
      <c r="F7" s="142"/>
      <c r="G7" s="142"/>
      <c r="H7" s="142"/>
      <c r="I7" s="142"/>
      <c r="J7" s="142"/>
      <c r="K7" s="142"/>
      <c r="L7" s="179"/>
    </row>
    <row r="8" spans="1:14" s="121" customFormat="1" ht="35.1" customHeight="1">
      <c r="A8" s="154"/>
      <c r="B8" s="151"/>
      <c r="C8" s="142"/>
      <c r="D8" s="165" t="str">
        <f t="shared" si="1"/>
        <v/>
      </c>
      <c r="E8" s="142"/>
      <c r="F8" s="142"/>
      <c r="G8" s="142"/>
      <c r="H8" s="142"/>
      <c r="I8" s="142"/>
      <c r="J8" s="142"/>
      <c r="K8" s="142"/>
      <c r="L8" s="179"/>
    </row>
    <row r="9" spans="1:14" s="121" customFormat="1" ht="35.1" customHeight="1">
      <c r="A9" s="154"/>
      <c r="B9" s="151"/>
      <c r="C9" s="142"/>
      <c r="D9" s="165" t="str">
        <f t="shared" si="1"/>
        <v/>
      </c>
      <c r="E9" s="142"/>
      <c r="F9" s="142"/>
      <c r="G9" s="142"/>
      <c r="H9" s="142"/>
      <c r="I9" s="142"/>
      <c r="J9" s="142"/>
      <c r="K9" s="142"/>
      <c r="L9" s="179"/>
      <c r="N9" s="122"/>
    </row>
    <row r="10" spans="1:14" s="121" customFormat="1" ht="35.1" customHeight="1">
      <c r="A10" s="154"/>
      <c r="B10" s="151"/>
      <c r="C10" s="142"/>
      <c r="D10" s="165" t="str">
        <f t="shared" si="1"/>
        <v/>
      </c>
      <c r="E10" s="142"/>
      <c r="F10" s="142"/>
      <c r="G10" s="142"/>
      <c r="H10" s="142"/>
      <c r="I10" s="142"/>
      <c r="J10" s="142"/>
      <c r="K10" s="142"/>
      <c r="L10" s="179"/>
    </row>
    <row r="11" spans="1:14" s="121" customFormat="1" ht="35.1" customHeight="1">
      <c r="A11" s="154"/>
      <c r="B11" s="151"/>
      <c r="C11" s="142"/>
      <c r="D11" s="165" t="str">
        <f t="shared" si="1"/>
        <v/>
      </c>
      <c r="E11" s="142"/>
      <c r="F11" s="142"/>
      <c r="G11" s="142"/>
      <c r="H11" s="142"/>
      <c r="I11" s="142"/>
      <c r="J11" s="142"/>
      <c r="K11" s="142"/>
      <c r="L11" s="179"/>
    </row>
    <row r="12" spans="1:14" s="121" customFormat="1" ht="35.1" customHeight="1">
      <c r="A12" s="154"/>
      <c r="B12" s="151"/>
      <c r="C12" s="142"/>
      <c r="D12" s="165" t="str">
        <f t="shared" si="1"/>
        <v/>
      </c>
      <c r="E12" s="142"/>
      <c r="F12" s="142"/>
      <c r="G12" s="142"/>
      <c r="H12" s="142"/>
      <c r="I12" s="142"/>
      <c r="J12" s="142"/>
      <c r="K12" s="142"/>
      <c r="L12" s="179"/>
    </row>
    <row r="13" spans="1:14" s="121" customFormat="1" ht="35.1" customHeight="1">
      <c r="A13" s="154"/>
      <c r="B13" s="151"/>
      <c r="C13" s="142"/>
      <c r="D13" s="165" t="str">
        <f t="shared" si="1"/>
        <v/>
      </c>
      <c r="E13" s="142"/>
      <c r="F13" s="142"/>
      <c r="G13" s="142"/>
      <c r="H13" s="142"/>
      <c r="I13" s="142"/>
      <c r="J13" s="142"/>
      <c r="K13" s="142"/>
      <c r="L13" s="179"/>
    </row>
    <row r="14" spans="1:14" s="121" customFormat="1" ht="35.1" customHeight="1">
      <c r="A14" s="154"/>
      <c r="B14" s="151"/>
      <c r="C14" s="142"/>
      <c r="D14" s="165" t="str">
        <f t="shared" si="1"/>
        <v/>
      </c>
      <c r="E14" s="142"/>
      <c r="F14" s="142"/>
      <c r="G14" s="142"/>
      <c r="H14" s="142"/>
      <c r="I14" s="142"/>
      <c r="J14" s="142"/>
      <c r="K14" s="142"/>
      <c r="L14" s="179"/>
    </row>
    <row r="15" spans="1:14" s="121" customFormat="1" ht="35.1" customHeight="1">
      <c r="A15" s="154"/>
      <c r="B15" s="151"/>
      <c r="C15" s="142"/>
      <c r="D15" s="165" t="str">
        <f t="shared" si="1"/>
        <v/>
      </c>
      <c r="E15" s="142"/>
      <c r="F15" s="142"/>
      <c r="G15" s="142"/>
      <c r="H15" s="142"/>
      <c r="I15" s="142"/>
      <c r="J15" s="142"/>
      <c r="K15" s="142"/>
      <c r="L15" s="179"/>
    </row>
    <row r="16" spans="1:14" s="121" customFormat="1" ht="35.1" customHeight="1">
      <c r="A16" s="154"/>
      <c r="B16" s="151"/>
      <c r="C16" s="142"/>
      <c r="D16" s="165" t="str">
        <f t="shared" si="1"/>
        <v/>
      </c>
      <c r="E16" s="142"/>
      <c r="F16" s="142"/>
      <c r="G16" s="142"/>
      <c r="H16" s="142"/>
      <c r="I16" s="142"/>
      <c r="J16" s="142"/>
      <c r="K16" s="142"/>
      <c r="L16" s="179"/>
    </row>
    <row r="17" spans="1:14" s="121" customFormat="1" ht="35.1" customHeight="1">
      <c r="A17" s="154"/>
      <c r="B17" s="151"/>
      <c r="C17" s="142"/>
      <c r="D17" s="165" t="str">
        <f t="shared" si="1"/>
        <v/>
      </c>
      <c r="E17" s="142"/>
      <c r="F17" s="142"/>
      <c r="G17" s="142"/>
      <c r="H17" s="142"/>
      <c r="I17" s="142"/>
      <c r="J17" s="142"/>
      <c r="K17" s="142"/>
      <c r="L17" s="179"/>
    </row>
    <row r="18" spans="1:14" s="121" customFormat="1" ht="35.1" customHeight="1">
      <c r="A18" s="154"/>
      <c r="B18" s="151"/>
      <c r="C18" s="142"/>
      <c r="D18" s="165" t="str">
        <f t="shared" si="1"/>
        <v/>
      </c>
      <c r="E18" s="142"/>
      <c r="F18" s="142"/>
      <c r="G18" s="142"/>
      <c r="H18" s="142"/>
      <c r="I18" s="142"/>
      <c r="J18" s="142"/>
      <c r="K18" s="142"/>
      <c r="L18" s="179"/>
    </row>
    <row r="19" spans="1:14" s="121" customFormat="1" ht="35.1" customHeight="1">
      <c r="A19" s="154"/>
      <c r="B19" s="151"/>
      <c r="C19" s="142"/>
      <c r="D19" s="165" t="str">
        <f t="shared" si="1"/>
        <v/>
      </c>
      <c r="E19" s="142"/>
      <c r="F19" s="142"/>
      <c r="G19" s="142"/>
      <c r="H19" s="142"/>
      <c r="I19" s="142"/>
      <c r="J19" s="142"/>
      <c r="K19" s="142"/>
      <c r="L19" s="179"/>
    </row>
    <row r="20" spans="1:14" s="121" customFormat="1" ht="35.1" customHeight="1">
      <c r="A20" s="154"/>
      <c r="B20" s="151"/>
      <c r="C20" s="142"/>
      <c r="D20" s="165" t="str">
        <f t="shared" si="1"/>
        <v/>
      </c>
      <c r="E20" s="142"/>
      <c r="F20" s="142"/>
      <c r="G20" s="142"/>
      <c r="H20" s="142"/>
      <c r="I20" s="142"/>
      <c r="J20" s="142"/>
      <c r="K20" s="142"/>
      <c r="L20" s="179"/>
    </row>
    <row r="21" spans="1:14" s="121" customFormat="1" ht="35.1" customHeight="1">
      <c r="A21" s="154"/>
      <c r="B21" s="151"/>
      <c r="C21" s="142"/>
      <c r="D21" s="165" t="str">
        <f t="shared" si="1"/>
        <v/>
      </c>
      <c r="E21" s="142"/>
      <c r="F21" s="142"/>
      <c r="G21" s="142"/>
      <c r="H21" s="142"/>
      <c r="I21" s="142"/>
      <c r="J21" s="142"/>
      <c r="K21" s="142"/>
      <c r="L21" s="179"/>
    </row>
    <row r="22" spans="1:14" s="121" customFormat="1" ht="35.1" customHeight="1" thickBot="1">
      <c r="A22" s="154"/>
      <c r="B22" s="152"/>
      <c r="C22" s="143"/>
      <c r="D22" s="166" t="str">
        <f t="shared" si="1"/>
        <v/>
      </c>
      <c r="E22" s="143"/>
      <c r="F22" s="143"/>
      <c r="G22" s="143"/>
      <c r="H22" s="143"/>
      <c r="I22" s="143"/>
      <c r="J22" s="143"/>
      <c r="K22" s="143"/>
      <c r="L22" s="180"/>
    </row>
    <row r="23" spans="1:14" ht="15.75" customHeight="1" thickBot="1">
      <c r="A23" s="354" t="s">
        <v>110</v>
      </c>
      <c r="B23" s="355"/>
      <c r="C23" s="110" t="str">
        <f t="shared" ref="C23:K23" si="2">IF(SUM(C5:C22)=0,"",SUM(C5:C22))</f>
        <v/>
      </c>
      <c r="D23" s="110" t="str">
        <f t="shared" si="2"/>
        <v/>
      </c>
      <c r="E23" s="110" t="str">
        <f t="shared" si="2"/>
        <v/>
      </c>
      <c r="F23" s="110" t="str">
        <f t="shared" si="2"/>
        <v/>
      </c>
      <c r="G23" s="110" t="str">
        <f t="shared" si="2"/>
        <v/>
      </c>
      <c r="H23" s="110" t="str">
        <f t="shared" si="2"/>
        <v/>
      </c>
      <c r="I23" s="110" t="str">
        <f t="shared" si="2"/>
        <v/>
      </c>
      <c r="J23" s="110" t="str">
        <f t="shared" si="2"/>
        <v/>
      </c>
      <c r="K23" s="111" t="str">
        <f t="shared" si="2"/>
        <v/>
      </c>
      <c r="L23" s="101"/>
      <c r="M23" s="121"/>
      <c r="N23" s="121"/>
    </row>
    <row r="24" spans="1:14" ht="15.75" customHeight="1">
      <c r="A24" s="158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60"/>
      <c r="M24" s="121"/>
      <c r="N24" s="121"/>
    </row>
    <row r="25" spans="1:14" ht="42.75" customHeight="1">
      <c r="A25" s="359" t="s">
        <v>122</v>
      </c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360"/>
      <c r="M25" s="121"/>
      <c r="N25" s="121"/>
    </row>
    <row r="26" spans="1:14" ht="3" customHeight="1" thickBot="1">
      <c r="A26" s="161"/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3"/>
      <c r="M26" s="121"/>
      <c r="N26" s="121"/>
    </row>
    <row r="27" spans="1:14" ht="13.5" thickTop="1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M27" s="121"/>
      <c r="N27" s="121"/>
    </row>
    <row r="28" spans="1:14">
      <c r="B28" s="67"/>
      <c r="C28" s="67"/>
      <c r="D28" s="67"/>
      <c r="E28" s="67"/>
      <c r="F28" s="67"/>
      <c r="G28" s="67"/>
      <c r="H28" s="67"/>
      <c r="I28" s="67"/>
      <c r="J28" s="67"/>
      <c r="K28" s="67"/>
      <c r="M28" s="121"/>
      <c r="N28" s="121"/>
    </row>
    <row r="29" spans="1:14">
      <c r="B29" s="67"/>
      <c r="C29" s="67"/>
      <c r="D29" s="67"/>
      <c r="E29" s="67"/>
      <c r="F29" s="67"/>
      <c r="G29" s="67"/>
      <c r="H29" s="67"/>
      <c r="I29" s="67"/>
      <c r="J29" s="67"/>
      <c r="K29" s="67"/>
      <c r="M29" s="121"/>
      <c r="N29" s="121"/>
    </row>
    <row r="30" spans="1:14">
      <c r="M30" s="121"/>
      <c r="N30" s="121"/>
    </row>
    <row r="31" spans="1:14">
      <c r="B31" s="67"/>
      <c r="C31" s="67"/>
      <c r="D31" s="67"/>
      <c r="E31" s="67"/>
      <c r="F31" s="67"/>
      <c r="G31" s="67"/>
      <c r="H31" s="67"/>
      <c r="J31" s="67"/>
      <c r="M31" s="121"/>
      <c r="N31" s="121"/>
    </row>
    <row r="32" spans="1:14">
      <c r="B32" s="67"/>
      <c r="C32" s="313"/>
      <c r="D32" s="347"/>
      <c r="E32" s="347"/>
      <c r="F32" s="347"/>
      <c r="G32" s="347"/>
      <c r="H32" s="347"/>
      <c r="I32" s="129"/>
      <c r="J32" s="129"/>
      <c r="M32" s="121"/>
      <c r="N32" s="121"/>
    </row>
    <row r="33" spans="2:14">
      <c r="B33" s="67"/>
      <c r="C33" s="347"/>
      <c r="D33" s="347"/>
      <c r="E33" s="347"/>
      <c r="F33" s="347"/>
      <c r="G33" s="347"/>
      <c r="H33" s="347"/>
      <c r="I33" s="129"/>
      <c r="J33" s="129"/>
      <c r="M33" s="121"/>
      <c r="N33" s="121"/>
    </row>
    <row r="34" spans="2:14">
      <c r="B34" s="67"/>
      <c r="C34" s="347"/>
      <c r="D34" s="347"/>
      <c r="E34" s="347"/>
      <c r="F34" s="347"/>
      <c r="G34" s="347"/>
      <c r="H34" s="347"/>
      <c r="I34" s="130"/>
      <c r="J34" s="67"/>
      <c r="M34" s="121"/>
      <c r="N34" s="121"/>
    </row>
    <row r="35" spans="2:14">
      <c r="B35" s="67"/>
      <c r="C35" s="68"/>
      <c r="D35" s="68"/>
      <c r="E35" s="68"/>
      <c r="F35" s="68"/>
      <c r="G35" s="68"/>
      <c r="H35" s="68"/>
      <c r="I35" s="129"/>
      <c r="J35" s="129"/>
      <c r="M35" s="121"/>
      <c r="N35" s="121"/>
    </row>
    <row r="36" spans="2:14">
      <c r="B36" s="67"/>
      <c r="C36" s="68"/>
      <c r="D36" s="68"/>
      <c r="E36" s="68"/>
      <c r="F36" s="68"/>
      <c r="G36" s="68"/>
      <c r="H36" s="68"/>
      <c r="I36" s="129"/>
      <c r="J36" s="129"/>
      <c r="M36" s="121"/>
      <c r="N36" s="121"/>
    </row>
    <row r="37" spans="2:14">
      <c r="B37" s="67"/>
      <c r="C37" s="68"/>
      <c r="D37" s="68"/>
      <c r="E37" s="68"/>
      <c r="F37" s="68"/>
      <c r="G37" s="68"/>
      <c r="H37" s="68"/>
      <c r="I37" s="129"/>
      <c r="J37" s="129"/>
      <c r="M37" s="121"/>
      <c r="N37" s="121"/>
    </row>
    <row r="38" spans="2:14" ht="13.5" customHeight="1">
      <c r="B38" s="67"/>
      <c r="C38" s="67"/>
      <c r="D38" s="69"/>
      <c r="E38" s="69"/>
      <c r="F38" s="67"/>
      <c r="G38" s="70"/>
      <c r="H38" s="70"/>
      <c r="I38" s="70"/>
      <c r="J38" s="70"/>
      <c r="M38" s="121"/>
      <c r="N38" s="121"/>
    </row>
    <row r="39" spans="2:14">
      <c r="B39" s="67"/>
      <c r="C39" s="67"/>
      <c r="D39" s="67"/>
      <c r="E39" s="67"/>
      <c r="F39" s="67"/>
      <c r="G39" s="67"/>
      <c r="H39" s="67"/>
      <c r="I39" s="67"/>
      <c r="J39" s="67"/>
      <c r="M39" s="121"/>
      <c r="N39" s="121"/>
    </row>
  </sheetData>
  <sheetProtection algorithmName="SHA-512" hashValue="b5Xj0Z5lQIvKRB+wAw10qMHnmK7/mwpXnGrp+daku3rP4z8/QFBs0Z9c08cMcfK7vINEF418po/DqKKF6X9Q0w==" saltValue="0+n6jlP33mL9CgPOK4t0Vw==" spinCount="100000" sheet="1" objects="1" scenarios="1" selectLockedCells="1"/>
  <mergeCells count="9">
    <mergeCell ref="B1:B3"/>
    <mergeCell ref="L1:L3"/>
    <mergeCell ref="C32:H34"/>
    <mergeCell ref="C1:C3"/>
    <mergeCell ref="D1:D3"/>
    <mergeCell ref="E1:K1"/>
    <mergeCell ref="A23:B23"/>
    <mergeCell ref="A1:A3"/>
    <mergeCell ref="A25:L25"/>
  </mergeCells>
  <dataValidations count="1">
    <dataValidation allowBlank="1" showInputMessage="1" showErrorMessage="1" errorTitle="Ganze Zahlen" error="Bitte nur ganze Zahlen eingeben!" sqref="C5:K22" xr:uid="{00000000-0002-0000-0200-000000000000}"/>
  </dataValidations>
  <printOptions horizontalCentered="1"/>
  <pageMargins left="0.39370078740157483" right="0.39370078740157483" top="0.51181102362204722" bottom="0.51181102362204722" header="0.31496062992125984" footer="0.31496062992125984"/>
  <pageSetup paperSize="8" orientation="landscape" blackAndWhite="1" r:id="rId1"/>
  <headerFooter>
    <oddHeader>&amp;L&amp;"Arial,Fett"Städtebauförderung | Beabsichtigte Vorhaben &amp;"Arial,Standard"&amp;8(Angaben in Euro)</oddHeader>
    <oddFooter>&amp;L&amp;"Arial,Standard"&amp;8TMDI-Formular Stand 11/2025&amp;R
&amp;8Anlage zum Jahresantrag
Seite &amp;P von &amp;N</oddFooter>
  </headerFooter>
  <ignoredErrors>
    <ignoredError sqref="K23 C23:H23" formulaRange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Liste!$A$64:$A$81</xm:f>
          </x14:formula1>
          <xm:sqref>E3:K3</xm:sqref>
        </x14:dataValidation>
        <x14:dataValidation type="list" showInputMessage="1" showErrorMessage="1" xr:uid="{00000000-0002-0000-0200-000002000000}">
          <x14:formula1>
            <xm:f>Liste!$D$65:$D$69</xm:f>
          </x14:formula1>
          <xm:sqref>A6:A22</xm:sqref>
        </x14:dataValidation>
        <x14:dataValidation type="list" showInputMessage="1" showErrorMessage="1" errorTitle="Kostenart" error="Bitte wählen Sie zwingend eine Kostenart!" xr:uid="{00000000-0002-0000-0200-000003000000}">
          <x14:formula1>
            <xm:f>Liste!$D$65:$D$69</xm:f>
          </x14:formula1>
          <xm:sqref>A5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6">
    <tabColor theme="5" tint="0.79998168889431442"/>
  </sheetPr>
  <dimension ref="A1:J41"/>
  <sheetViews>
    <sheetView showGridLines="0" zoomScaleNormal="100" zoomScaleSheetLayoutView="140" workbookViewId="0">
      <selection sqref="A1:H1"/>
    </sheetView>
  </sheetViews>
  <sheetFormatPr baseColWidth="10" defaultColWidth="11.42578125" defaultRowHeight="15"/>
  <cols>
    <col min="1" max="1" width="3.140625" style="124" customWidth="1"/>
    <col min="2" max="2" width="3.85546875" style="124" customWidth="1"/>
    <col min="3" max="16384" width="11.42578125" style="124"/>
  </cols>
  <sheetData>
    <row r="1" spans="1:10" ht="17.25" thickTop="1" thickBot="1">
      <c r="A1" s="372" t="s">
        <v>0</v>
      </c>
      <c r="B1" s="373"/>
      <c r="C1" s="373"/>
      <c r="D1" s="373"/>
      <c r="E1" s="373"/>
      <c r="F1" s="373"/>
      <c r="G1" s="373"/>
      <c r="H1" s="374"/>
    </row>
    <row r="2" spans="1:10" ht="15.75" thickTop="1">
      <c r="A2" s="102"/>
      <c r="B2" s="102"/>
      <c r="C2" s="102"/>
      <c r="D2" s="102"/>
      <c r="E2" s="102"/>
      <c r="F2" s="102"/>
      <c r="G2" s="102"/>
      <c r="H2" s="103"/>
    </row>
    <row r="3" spans="1:10">
      <c r="A3" s="102"/>
      <c r="B3" s="102"/>
      <c r="C3" s="102"/>
      <c r="D3" s="102"/>
      <c r="E3" s="102"/>
      <c r="F3" s="102"/>
      <c r="G3" s="102"/>
      <c r="H3" s="103"/>
    </row>
    <row r="4" spans="1:10">
      <c r="A4" s="375" t="s">
        <v>82</v>
      </c>
      <c r="B4" s="376"/>
      <c r="C4" s="376"/>
      <c r="D4" s="377"/>
      <c r="E4" s="104"/>
      <c r="F4" s="104"/>
      <c r="G4" s="104"/>
      <c r="H4" s="103"/>
    </row>
    <row r="5" spans="1:10">
      <c r="A5" s="105"/>
      <c r="B5" s="105"/>
      <c r="C5" s="105"/>
      <c r="D5" s="105"/>
      <c r="E5" s="104"/>
      <c r="F5" s="104"/>
      <c r="G5" s="104"/>
      <c r="H5" s="103"/>
    </row>
    <row r="6" spans="1:10">
      <c r="A6" s="190" t="s">
        <v>106</v>
      </c>
      <c r="B6" s="194"/>
      <c r="C6" s="194"/>
      <c r="D6" s="194"/>
      <c r="E6" s="194"/>
      <c r="F6" s="194"/>
      <c r="G6" s="194"/>
      <c r="H6" s="192"/>
      <c r="I6" s="193"/>
      <c r="J6" s="193"/>
    </row>
    <row r="7" spans="1:10">
      <c r="A7" s="106"/>
      <c r="B7" s="106"/>
      <c r="C7" s="106"/>
      <c r="D7" s="106"/>
      <c r="E7" s="106"/>
      <c r="F7" s="106"/>
      <c r="G7" s="106"/>
      <c r="H7" s="103"/>
    </row>
    <row r="8" spans="1:10" ht="31.5" customHeight="1">
      <c r="A8" s="364" t="s">
        <v>100</v>
      </c>
      <c r="B8" s="364"/>
      <c r="C8" s="364"/>
      <c r="D8" s="364"/>
      <c r="E8" s="364"/>
      <c r="F8" s="364"/>
      <c r="G8" s="364"/>
      <c r="H8" s="364"/>
      <c r="I8" s="364"/>
      <c r="J8" s="364"/>
    </row>
    <row r="9" spans="1:10" ht="25.35" customHeight="1">
      <c r="A9" s="196"/>
      <c r="B9" s="200" t="s">
        <v>77</v>
      </c>
      <c r="C9" s="197"/>
      <c r="D9" s="197"/>
      <c r="E9" s="197"/>
      <c r="F9" s="197"/>
      <c r="G9" s="197"/>
      <c r="H9" s="103"/>
    </row>
    <row r="10" spans="1:10" ht="25.35" customHeight="1">
      <c r="A10" s="107"/>
      <c r="B10" s="202" t="s">
        <v>102</v>
      </c>
      <c r="C10" s="106"/>
      <c r="D10" s="106"/>
      <c r="E10" s="106"/>
      <c r="F10" s="106"/>
      <c r="G10" s="106"/>
      <c r="H10" s="103"/>
    </row>
    <row r="11" spans="1:10" ht="25.35" customHeight="1">
      <c r="A11" s="107"/>
      <c r="B11" s="108" t="s">
        <v>87</v>
      </c>
      <c r="C11" s="106"/>
      <c r="D11" s="106"/>
      <c r="E11" s="106"/>
      <c r="F11" s="106"/>
      <c r="G11" s="106"/>
      <c r="H11" s="103"/>
    </row>
    <row r="12" spans="1:10">
      <c r="A12" s="197"/>
      <c r="B12" s="197"/>
      <c r="C12" s="197"/>
      <c r="D12" s="197"/>
      <c r="E12" s="197"/>
      <c r="F12" s="197"/>
      <c r="G12" s="197"/>
      <c r="H12" s="103"/>
    </row>
    <row r="13" spans="1:10" ht="25.35" customHeight="1">
      <c r="A13" s="196"/>
      <c r="B13" s="201" t="s">
        <v>145</v>
      </c>
      <c r="C13" s="197"/>
      <c r="D13" s="197"/>
      <c r="E13" s="197"/>
      <c r="F13" s="197"/>
      <c r="G13" s="197"/>
      <c r="H13" s="198"/>
    </row>
    <row r="14" spans="1:10" ht="25.35" customHeight="1">
      <c r="A14" s="197"/>
      <c r="B14" s="199"/>
      <c r="C14" s="365" t="s">
        <v>105</v>
      </c>
      <c r="D14" s="365"/>
      <c r="E14" s="365"/>
      <c r="F14" s="365"/>
      <c r="G14" s="365"/>
      <c r="H14" s="365"/>
      <c r="I14" s="365"/>
      <c r="J14" s="365"/>
    </row>
    <row r="15" spans="1:10" ht="25.35" customHeight="1">
      <c r="A15" s="197"/>
      <c r="B15" s="196"/>
      <c r="C15" s="200" t="s">
        <v>86</v>
      </c>
      <c r="D15" s="197"/>
      <c r="E15" s="197"/>
      <c r="F15" s="197"/>
      <c r="G15" s="197"/>
      <c r="H15" s="198"/>
    </row>
    <row r="16" spans="1:10" ht="25.35" customHeight="1">
      <c r="A16" s="197"/>
      <c r="B16" s="196"/>
      <c r="C16" s="200" t="s">
        <v>73</v>
      </c>
      <c r="D16" s="197"/>
      <c r="E16" s="197"/>
      <c r="F16" s="197"/>
      <c r="G16" s="197"/>
      <c r="H16" s="198"/>
    </row>
    <row r="17" spans="1:10">
      <c r="A17" s="106"/>
      <c r="B17" s="106" t="s">
        <v>74</v>
      </c>
      <c r="C17" s="106"/>
      <c r="D17" s="106"/>
      <c r="E17" s="106"/>
      <c r="F17" s="106"/>
      <c r="G17" s="106"/>
      <c r="H17" s="103"/>
    </row>
    <row r="18" spans="1:10">
      <c r="A18" s="106"/>
      <c r="B18" s="106"/>
      <c r="C18" s="106"/>
      <c r="D18" s="106"/>
      <c r="E18" s="106"/>
      <c r="F18" s="106"/>
      <c r="G18" s="106"/>
      <c r="H18" s="103"/>
    </row>
    <row r="19" spans="1:10" ht="25.35" customHeight="1">
      <c r="A19" s="108"/>
      <c r="B19" s="108" t="s">
        <v>75</v>
      </c>
      <c r="C19" s="108"/>
      <c r="D19" s="108"/>
      <c r="E19" s="108"/>
      <c r="F19" s="108"/>
      <c r="G19" s="108"/>
      <c r="H19" s="108"/>
    </row>
    <row r="20" spans="1:10" ht="25.35" customHeight="1">
      <c r="A20" s="106"/>
      <c r="B20" s="107"/>
      <c r="C20" s="108" t="s">
        <v>84</v>
      </c>
      <c r="D20" s="106"/>
      <c r="E20" s="106"/>
      <c r="F20" s="106"/>
      <c r="G20" s="106"/>
      <c r="H20" s="103"/>
    </row>
    <row r="21" spans="1:10" ht="25.35" customHeight="1">
      <c r="A21" s="106"/>
      <c r="B21" s="107"/>
      <c r="C21" s="108" t="s">
        <v>76</v>
      </c>
      <c r="D21" s="106"/>
      <c r="E21" s="106"/>
      <c r="F21" s="106"/>
      <c r="G21" s="106"/>
      <c r="H21" s="103"/>
    </row>
    <row r="22" spans="1:10">
      <c r="A22" s="106"/>
      <c r="B22" s="106"/>
      <c r="C22" s="106"/>
      <c r="D22" s="106"/>
      <c r="E22" s="106"/>
      <c r="F22" s="106"/>
      <c r="G22" s="106"/>
      <c r="H22" s="103"/>
    </row>
    <row r="23" spans="1:10">
      <c r="A23" s="190" t="str">
        <f>IF(ISERROR(FIND("BL-",I4)),"Anmeldung im Landesprogramm","Anmeldung im Bund-Länder-Programm")</f>
        <v>Anmeldung im Landesprogramm</v>
      </c>
      <c r="B23" s="191"/>
      <c r="C23" s="191"/>
      <c r="D23" s="191"/>
      <c r="E23" s="191"/>
      <c r="F23" s="191"/>
      <c r="G23" s="191"/>
      <c r="H23" s="192"/>
      <c r="I23" s="193"/>
      <c r="J23" s="193"/>
    </row>
    <row r="24" spans="1:10">
      <c r="A24" s="364" t="s">
        <v>80</v>
      </c>
      <c r="B24" s="364"/>
      <c r="C24" s="364"/>
      <c r="D24" s="364"/>
      <c r="E24" s="364"/>
      <c r="F24" s="364"/>
      <c r="G24" s="364"/>
      <c r="H24" s="364"/>
    </row>
    <row r="25" spans="1:10">
      <c r="A25" s="364"/>
      <c r="B25" s="364"/>
      <c r="C25" s="364"/>
      <c r="D25" s="364"/>
      <c r="E25" s="364"/>
      <c r="F25" s="364"/>
      <c r="G25" s="364"/>
      <c r="H25" s="364"/>
    </row>
    <row r="26" spans="1:10">
      <c r="A26" s="364"/>
      <c r="B26" s="364"/>
      <c r="C26" s="364"/>
      <c r="D26" s="364"/>
      <c r="E26" s="364"/>
      <c r="F26" s="364"/>
      <c r="G26" s="364"/>
      <c r="H26" s="364"/>
    </row>
    <row r="27" spans="1:10" ht="25.35" customHeight="1">
      <c r="A27" s="107"/>
      <c r="B27" s="371" t="s">
        <v>77</v>
      </c>
      <c r="C27" s="371"/>
      <c r="D27" s="371"/>
      <c r="E27" s="371"/>
      <c r="F27" s="371"/>
      <c r="G27" s="371"/>
      <c r="H27" s="371"/>
    </row>
    <row r="28" spans="1:10" ht="25.35" customHeight="1">
      <c r="A28" s="107"/>
      <c r="B28" s="364" t="s">
        <v>102</v>
      </c>
      <c r="C28" s="364"/>
      <c r="D28" s="364"/>
      <c r="E28" s="364"/>
      <c r="F28" s="364"/>
      <c r="G28" s="364"/>
      <c r="H28" s="364"/>
    </row>
    <row r="29" spans="1:10" ht="29.25" customHeight="1">
      <c r="A29" s="195"/>
      <c r="B29" s="366" t="s">
        <v>147</v>
      </c>
      <c r="C29" s="367"/>
      <c r="D29" s="367"/>
      <c r="E29" s="367"/>
      <c r="F29" s="367"/>
      <c r="G29" s="367"/>
      <c r="H29" s="367"/>
      <c r="I29" s="367"/>
      <c r="J29" s="367"/>
    </row>
    <row r="30" spans="1:10" ht="25.5" customHeight="1">
      <c r="A30" s="109"/>
      <c r="B30" s="107"/>
      <c r="C30" s="364" t="s">
        <v>104</v>
      </c>
      <c r="D30" s="364"/>
      <c r="E30" s="364"/>
      <c r="F30" s="364"/>
      <c r="G30" s="364"/>
      <c r="H30" s="364"/>
      <c r="I30" s="364"/>
      <c r="J30" s="364"/>
    </row>
    <row r="31" spans="1:10" ht="25.35" customHeight="1">
      <c r="A31" s="109"/>
      <c r="B31" s="107"/>
      <c r="C31" s="364" t="s">
        <v>85</v>
      </c>
      <c r="D31" s="364"/>
      <c r="E31" s="364"/>
      <c r="F31" s="364"/>
      <c r="G31" s="364"/>
      <c r="H31" s="364"/>
    </row>
    <row r="32" spans="1:10" ht="25.35" customHeight="1">
      <c r="A32" s="109"/>
      <c r="B32" s="107"/>
      <c r="C32" s="364" t="s">
        <v>83</v>
      </c>
      <c r="D32" s="364"/>
      <c r="E32" s="364"/>
      <c r="F32" s="364"/>
      <c r="G32" s="364"/>
      <c r="H32" s="364"/>
    </row>
    <row r="33" spans="1:10">
      <c r="A33" s="109"/>
      <c r="B33" s="364" t="s">
        <v>74</v>
      </c>
      <c r="C33" s="364"/>
      <c r="D33" s="364"/>
      <c r="E33" s="364"/>
      <c r="F33" s="364"/>
      <c r="G33" s="364"/>
      <c r="H33" s="364"/>
    </row>
    <row r="35" spans="1:10" s="203" customFormat="1" ht="25.35" customHeight="1">
      <c r="A35" s="126"/>
      <c r="B35" s="361" t="s">
        <v>107</v>
      </c>
      <c r="C35" s="361"/>
      <c r="D35" s="361"/>
      <c r="E35" s="361"/>
      <c r="F35" s="361"/>
      <c r="G35" s="361"/>
      <c r="H35" s="361"/>
      <c r="I35" s="361"/>
      <c r="J35" s="361"/>
    </row>
    <row r="36" spans="1:10" ht="25.35" customHeight="1">
      <c r="A36" s="125"/>
      <c r="B36" s="126"/>
      <c r="C36" s="361" t="s">
        <v>81</v>
      </c>
      <c r="D36" s="361"/>
      <c r="E36" s="361"/>
      <c r="F36" s="361"/>
      <c r="G36" s="361"/>
      <c r="H36" s="361"/>
      <c r="I36" s="361"/>
      <c r="J36" s="361"/>
    </row>
    <row r="37" spans="1:10">
      <c r="A37" s="125"/>
      <c r="B37" s="127"/>
      <c r="C37" s="361"/>
      <c r="D37" s="361"/>
      <c r="E37" s="361"/>
      <c r="F37" s="361"/>
      <c r="G37" s="361"/>
      <c r="H37" s="361"/>
      <c r="I37" s="361"/>
      <c r="J37" s="361"/>
    </row>
    <row r="38" spans="1:10">
      <c r="A38" s="125"/>
      <c r="B38" s="127"/>
      <c r="C38" s="128"/>
      <c r="D38" s="125"/>
      <c r="E38" s="125"/>
      <c r="F38" s="125"/>
      <c r="G38" s="125"/>
      <c r="H38" s="125"/>
      <c r="I38" s="125"/>
      <c r="J38" s="125"/>
    </row>
    <row r="39" spans="1:10" ht="12" customHeight="1">
      <c r="A39" s="368" t="s">
        <v>142</v>
      </c>
      <c r="B39" s="368"/>
      <c r="C39" s="368"/>
      <c r="D39" s="368"/>
      <c r="E39" s="368"/>
      <c r="F39" s="368"/>
      <c r="G39" s="368"/>
      <c r="H39" s="368"/>
      <c r="I39" s="231"/>
      <c r="J39" s="231"/>
    </row>
    <row r="40" spans="1:10" ht="25.15" customHeight="1">
      <c r="A40" s="369" t="s">
        <v>144</v>
      </c>
      <c r="B40" s="370"/>
      <c r="C40" s="370"/>
      <c r="D40" s="370"/>
      <c r="E40" s="370"/>
      <c r="F40" s="370"/>
      <c r="G40" s="370"/>
      <c r="H40" s="370"/>
      <c r="I40" s="231"/>
      <c r="J40" s="231"/>
    </row>
    <row r="41" spans="1:10" ht="55.15" customHeight="1">
      <c r="A41" s="362" t="s">
        <v>148</v>
      </c>
      <c r="B41" s="363"/>
      <c r="C41" s="363"/>
      <c r="D41" s="363"/>
      <c r="E41" s="363"/>
      <c r="F41" s="363"/>
      <c r="G41" s="363"/>
      <c r="H41" s="363"/>
      <c r="I41" s="363"/>
      <c r="J41" s="363"/>
    </row>
  </sheetData>
  <sheetProtection algorithmName="SHA-512" hashValue="ShPDbni5jg+AaaKa4Aaclrdsy/rDPHzgU4COiZ70eSb7ZaZ8uY4cwTpfWfeQrEQKSZ7Eq3LoTYZKSMPzlvF9Tg==" saltValue="racZBNHlvesbDKMkkwMUYw==" spinCount="100000" sheet="1" objects="1" scenarios="1" selectLockedCells="1"/>
  <mergeCells count="17">
    <mergeCell ref="A1:H1"/>
    <mergeCell ref="A4:D4"/>
    <mergeCell ref="A24:H26"/>
    <mergeCell ref="B33:H33"/>
    <mergeCell ref="B35:J35"/>
    <mergeCell ref="B28:H28"/>
    <mergeCell ref="C36:J37"/>
    <mergeCell ref="A41:J41"/>
    <mergeCell ref="C31:H31"/>
    <mergeCell ref="C32:H32"/>
    <mergeCell ref="A8:J8"/>
    <mergeCell ref="C14:J14"/>
    <mergeCell ref="B29:J29"/>
    <mergeCell ref="C30:J30"/>
    <mergeCell ref="A39:H39"/>
    <mergeCell ref="A40:H40"/>
    <mergeCell ref="B27:H27"/>
  </mergeCells>
  <hyperlinks>
    <hyperlink ref="A40" r:id="rId1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86" orientation="portrait" blackAndWhite="1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5" name="Check Box BL formloses Anschreiben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47625</xdr:rowOff>
                  </from>
                  <to>
                    <xdr:col>1</xdr:col>
                    <xdr:colOff>114300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6" name="Check Box LP formloses Anschreiben">
              <controlPr defaultSize="0" autoFill="0" autoLine="0" autoPict="0">
                <anchor moveWithCells="1">
                  <from>
                    <xdr:col>0</xdr:col>
                    <xdr:colOff>0</xdr:colOff>
                    <xdr:row>26</xdr:row>
                    <xdr:rowOff>38100</xdr:rowOff>
                  </from>
                  <to>
                    <xdr:col>1</xdr:col>
                    <xdr:colOff>114300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7" name="Check Box BL Jahresantrag">
              <controlPr defaultSize="0" autoFill="0" autoLine="0" autoPict="0">
                <anchor moveWithCells="1">
                  <from>
                    <xdr:col>0</xdr:col>
                    <xdr:colOff>0</xdr:colOff>
                    <xdr:row>9</xdr:row>
                    <xdr:rowOff>66675</xdr:rowOff>
                  </from>
                  <to>
                    <xdr:col>1</xdr:col>
                    <xdr:colOff>114300</xdr:colOff>
                    <xdr:row>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8" name="Check Box LP Jahresantrag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38100</xdr:rowOff>
                  </from>
                  <to>
                    <xdr:col>1</xdr:col>
                    <xdr:colOff>114300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9" name="Check Box BL eBI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38100</xdr:rowOff>
                  </from>
                  <to>
                    <xdr:col>1</xdr:col>
                    <xdr:colOff>114300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10" name="Check Box BL Maßnahmeplan 1:2000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57150</xdr:rowOff>
                  </from>
                  <to>
                    <xdr:col>1</xdr:col>
                    <xdr:colOff>114300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1" name="Check Box BL rot">
              <controlPr defaultSize="0" autoFill="0" autoLine="0" autoPict="0">
                <anchor moveWithCells="1">
                  <from>
                    <xdr:col>1</xdr:col>
                    <xdr:colOff>38100</xdr:colOff>
                    <xdr:row>12</xdr:row>
                    <xdr:rowOff>276225</xdr:rowOff>
                  </from>
                  <to>
                    <xdr:col>2</xdr:col>
                    <xdr:colOff>104775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2" name="Check Box BL grün">
              <controlPr defaultSize="0" autoFill="0" autoLine="0" autoPict="0">
                <anchor moveWithCells="1">
                  <from>
                    <xdr:col>1</xdr:col>
                    <xdr:colOff>38100</xdr:colOff>
                    <xdr:row>14</xdr:row>
                    <xdr:rowOff>47625</xdr:rowOff>
                  </from>
                  <to>
                    <xdr:col>2</xdr:col>
                    <xdr:colOff>104775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3" name="Check Box BL blau">
              <controlPr defaultSize="0" autoFill="0" autoLine="0" autoPict="0">
                <anchor moveWithCells="1">
                  <from>
                    <xdr:col>1</xdr:col>
                    <xdr:colOff>38100</xdr:colOff>
                    <xdr:row>15</xdr:row>
                    <xdr:rowOff>47625</xdr:rowOff>
                  </from>
                  <to>
                    <xdr:col>2</xdr:col>
                    <xdr:colOff>104775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4" name="Check Box BL Neuaufnahme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57150</xdr:rowOff>
                  </from>
                  <to>
                    <xdr:col>1</xdr:col>
                    <xdr:colOff>114300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5" name="Check Box BL Gebietslageplan 1:2000">
              <controlPr defaultSize="0" autoFill="0" autoLine="0" autoPict="0">
                <anchor moveWithCells="1">
                  <from>
                    <xdr:col>1</xdr:col>
                    <xdr:colOff>38100</xdr:colOff>
                    <xdr:row>19</xdr:row>
                    <xdr:rowOff>38100</xdr:rowOff>
                  </from>
                  <to>
                    <xdr:col>2</xdr:col>
                    <xdr:colOff>104775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6" name="Check Box BL Beschlüsse/Bekanntmachungen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47625</xdr:rowOff>
                  </from>
                  <to>
                    <xdr:col>2</xdr:col>
                    <xdr:colOff>104775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7" name="Check Box LP Maßnahmeplan 1:2000">
              <controlPr defaultSize="0" autoFill="0" autoLine="0" autoPict="0">
                <anchor moveWithCells="1">
                  <from>
                    <xdr:col>0</xdr:col>
                    <xdr:colOff>0</xdr:colOff>
                    <xdr:row>28</xdr:row>
                    <xdr:rowOff>9525</xdr:rowOff>
                  </from>
                  <to>
                    <xdr:col>1</xdr:col>
                    <xdr:colOff>114300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8" name="Check Box LP rot">
              <controlPr defaultSize="0" autoFill="0" autoLine="0" autoPict="0">
                <anchor moveWithCells="1">
                  <from>
                    <xdr:col>1</xdr:col>
                    <xdr:colOff>38100</xdr:colOff>
                    <xdr:row>28</xdr:row>
                    <xdr:rowOff>342900</xdr:rowOff>
                  </from>
                  <to>
                    <xdr:col>2</xdr:col>
                    <xdr:colOff>104775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9" name="Check Box LP grün">
              <controlPr defaultSize="0" autoFill="0" autoLine="0" autoPict="0">
                <anchor moveWithCells="1">
                  <from>
                    <xdr:col>1</xdr:col>
                    <xdr:colOff>38100</xdr:colOff>
                    <xdr:row>30</xdr:row>
                    <xdr:rowOff>19050</xdr:rowOff>
                  </from>
                  <to>
                    <xdr:col>2</xdr:col>
                    <xdr:colOff>104775</xdr:colOff>
                    <xdr:row>30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20" name="Check Box LP blau">
              <controlPr defaultSize="0" autoFill="0" autoLine="0" autoPict="0">
                <anchor moveWithCells="1">
                  <from>
                    <xdr:col>1</xdr:col>
                    <xdr:colOff>38100</xdr:colOff>
                    <xdr:row>31</xdr:row>
                    <xdr:rowOff>19050</xdr:rowOff>
                  </from>
                  <to>
                    <xdr:col>2</xdr:col>
                    <xdr:colOff>104775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1" name="Check Box LP ohne Gebietsfestlegung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38100</xdr:rowOff>
                  </from>
                  <to>
                    <xdr:col>1</xdr:col>
                    <xdr:colOff>114300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2" name="Check Box LP Beschreibung Einzelvorhaben">
              <controlPr defaultSize="0" autoFill="0" autoLine="0" autoPict="0">
                <anchor moveWithCells="1">
                  <from>
                    <xdr:col>1</xdr:col>
                    <xdr:colOff>38100</xdr:colOff>
                    <xdr:row>34</xdr:row>
                    <xdr:rowOff>285750</xdr:rowOff>
                  </from>
                  <to>
                    <xdr:col>2</xdr:col>
                    <xdr:colOff>104775</xdr:colOff>
                    <xdr:row>35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1"/>
  <dimension ref="A1:T115"/>
  <sheetViews>
    <sheetView topLeftCell="A1048576" zoomScaleNormal="100" workbookViewId="0">
      <selection activeCell="K107" sqref="A1:XFD1048576"/>
    </sheetView>
  </sheetViews>
  <sheetFormatPr baseColWidth="10" defaultColWidth="11.42578125" defaultRowHeight="12.75" zeroHeight="1"/>
  <cols>
    <col min="1" max="1" width="11.42578125" style="228" customWidth="1"/>
    <col min="2" max="2" width="4.5703125" style="228" customWidth="1"/>
    <col min="3" max="11" width="11.42578125" style="228"/>
    <col min="12" max="12" width="6.85546875" style="228" customWidth="1"/>
    <col min="13" max="16384" width="11.42578125" style="228"/>
  </cols>
  <sheetData>
    <row r="1" spans="1:20" s="204" customFormat="1" hidden="1"/>
    <row r="2" spans="1:20" s="204" customFormat="1" hidden="1"/>
    <row r="3" spans="1:20" s="204" customFormat="1" ht="15" hidden="1">
      <c r="A3" s="204" t="s">
        <v>7</v>
      </c>
      <c r="D3" s="205" t="s">
        <v>131</v>
      </c>
      <c r="E3" s="206"/>
      <c r="G3" s="206"/>
      <c r="H3" s="206"/>
      <c r="I3" s="206"/>
      <c r="L3" s="206"/>
      <c r="M3" s="206"/>
      <c r="N3" s="206"/>
    </row>
    <row r="4" spans="1:20" s="204" customFormat="1" ht="15" hidden="1">
      <c r="A4" s="207" t="s">
        <v>8</v>
      </c>
      <c r="D4" s="208" t="s">
        <v>132</v>
      </c>
      <c r="E4" s="206"/>
      <c r="G4" s="206"/>
      <c r="H4" s="206"/>
      <c r="I4" s="206"/>
      <c r="L4" s="206"/>
      <c r="M4" s="206"/>
      <c r="N4" s="206"/>
      <c r="T4" s="204">
        <v>1</v>
      </c>
    </row>
    <row r="5" spans="1:20" s="204" customFormat="1" ht="15" hidden="1">
      <c r="A5" s="204" t="s">
        <v>30</v>
      </c>
      <c r="D5" s="209" t="s">
        <v>133</v>
      </c>
      <c r="E5" s="206"/>
      <c r="G5" s="206"/>
      <c r="H5" s="206"/>
      <c r="I5" s="206"/>
      <c r="L5" s="206"/>
      <c r="M5" s="206"/>
      <c r="N5" s="206"/>
    </row>
    <row r="6" spans="1:20" s="204" customFormat="1" ht="15" hidden="1">
      <c r="A6" s="204" t="s">
        <v>31</v>
      </c>
      <c r="D6" s="210" t="s">
        <v>134</v>
      </c>
      <c r="E6" s="206"/>
      <c r="G6" s="206"/>
      <c r="H6" s="206"/>
      <c r="I6" s="206"/>
      <c r="L6" s="206"/>
      <c r="M6" s="206"/>
      <c r="N6" s="206"/>
    </row>
    <row r="7" spans="1:20" s="204" customFormat="1" ht="15" hidden="1">
      <c r="A7" s="204" t="s">
        <v>32</v>
      </c>
      <c r="D7" s="209" t="s">
        <v>135</v>
      </c>
      <c r="E7" s="206"/>
      <c r="G7" s="206"/>
      <c r="H7" s="206"/>
      <c r="I7" s="206"/>
      <c r="L7" s="206"/>
      <c r="M7" s="206"/>
      <c r="N7" s="206"/>
    </row>
    <row r="8" spans="1:20" s="204" customFormat="1" ht="15" hidden="1">
      <c r="A8" s="204" t="s">
        <v>33</v>
      </c>
      <c r="D8" s="211" t="s">
        <v>136</v>
      </c>
      <c r="E8" s="206"/>
      <c r="G8" s="206"/>
      <c r="H8" s="206"/>
      <c r="I8" s="206"/>
      <c r="L8" s="206"/>
      <c r="M8" s="206"/>
      <c r="N8" s="206"/>
    </row>
    <row r="9" spans="1:20" s="204" customFormat="1" ht="15" hidden="1">
      <c r="A9" s="204" t="s">
        <v>34</v>
      </c>
      <c r="D9" s="212" t="s">
        <v>137</v>
      </c>
      <c r="E9" s="206"/>
      <c r="G9" s="206"/>
      <c r="H9" s="206"/>
      <c r="I9" s="206"/>
      <c r="L9" s="206"/>
      <c r="M9" s="206"/>
      <c r="N9" s="206"/>
    </row>
    <row r="10" spans="1:20" s="204" customFormat="1" ht="15" hidden="1">
      <c r="A10" s="204" t="s">
        <v>35</v>
      </c>
      <c r="D10" s="212" t="s">
        <v>138</v>
      </c>
      <c r="E10" s="206"/>
      <c r="G10" s="206"/>
      <c r="H10" s="206"/>
      <c r="I10" s="206"/>
      <c r="L10" s="206"/>
      <c r="M10" s="206"/>
      <c r="N10" s="206"/>
    </row>
    <row r="11" spans="1:20" s="204" customFormat="1" ht="15" hidden="1">
      <c r="A11" s="204" t="s">
        <v>36</v>
      </c>
      <c r="D11" s="212"/>
      <c r="E11" s="206"/>
      <c r="G11" s="206"/>
      <c r="H11" s="206"/>
      <c r="I11" s="206"/>
      <c r="L11" s="206"/>
      <c r="M11" s="206"/>
      <c r="N11" s="206"/>
    </row>
    <row r="12" spans="1:20" s="204" customFormat="1" ht="15" hidden="1">
      <c r="A12" s="204" t="s">
        <v>37</v>
      </c>
      <c r="G12" s="206"/>
      <c r="H12" s="206"/>
      <c r="I12" s="206"/>
      <c r="L12" s="206"/>
      <c r="M12" s="206"/>
      <c r="N12" s="206"/>
    </row>
    <row r="13" spans="1:20" s="204" customFormat="1" hidden="1">
      <c r="A13" s="204" t="s">
        <v>38</v>
      </c>
    </row>
    <row r="14" spans="1:20" s="204" customFormat="1" hidden="1">
      <c r="A14" s="204" t="s">
        <v>39</v>
      </c>
    </row>
    <row r="15" spans="1:20" s="204" customFormat="1" hidden="1">
      <c r="A15" s="204" t="s">
        <v>40</v>
      </c>
    </row>
    <row r="16" spans="1:20" s="204" customFormat="1" hidden="1">
      <c r="A16" s="204" t="s">
        <v>41</v>
      </c>
    </row>
    <row r="17" spans="1:1" s="204" customFormat="1" hidden="1">
      <c r="A17" s="204" t="s">
        <v>42</v>
      </c>
    </row>
    <row r="18" spans="1:1" s="204" customFormat="1" hidden="1">
      <c r="A18" s="204" t="s">
        <v>43</v>
      </c>
    </row>
    <row r="19" spans="1:1" s="204" customFormat="1" hidden="1">
      <c r="A19" s="204" t="s">
        <v>44</v>
      </c>
    </row>
    <row r="20" spans="1:1" s="204" customFormat="1" hidden="1">
      <c r="A20" s="204" t="s">
        <v>45</v>
      </c>
    </row>
    <row r="21" spans="1:1" s="204" customFormat="1" hidden="1">
      <c r="A21" s="204" t="s">
        <v>46</v>
      </c>
    </row>
    <row r="22" spans="1:1" s="204" customFormat="1" hidden="1">
      <c r="A22" s="204" t="s">
        <v>92</v>
      </c>
    </row>
    <row r="23" spans="1:1" s="204" customFormat="1" hidden="1"/>
    <row r="24" spans="1:1" s="204" customFormat="1" hidden="1">
      <c r="A24" s="204" t="s">
        <v>47</v>
      </c>
    </row>
    <row r="25" spans="1:1" s="204" customFormat="1" hidden="1">
      <c r="A25" s="213" t="s">
        <v>8</v>
      </c>
    </row>
    <row r="26" spans="1:1" s="204" customFormat="1" ht="15" hidden="1">
      <c r="A26" s="214" t="s">
        <v>48</v>
      </c>
    </row>
    <row r="27" spans="1:1" s="204" customFormat="1" ht="15" hidden="1">
      <c r="A27" s="214" t="s">
        <v>49</v>
      </c>
    </row>
    <row r="28" spans="1:1" s="204" customFormat="1" ht="15" hidden="1">
      <c r="A28" s="214" t="s">
        <v>50</v>
      </c>
    </row>
    <row r="29" spans="1:1" s="204" customFormat="1" ht="15" hidden="1">
      <c r="A29" s="214" t="s">
        <v>51</v>
      </c>
    </row>
    <row r="30" spans="1:1" s="204" customFormat="1" ht="15" hidden="1">
      <c r="A30" s="214" t="s">
        <v>52</v>
      </c>
    </row>
    <row r="31" spans="1:1" s="204" customFormat="1" hidden="1">
      <c r="A31" s="215" t="s">
        <v>53</v>
      </c>
    </row>
    <row r="32" spans="1:1" s="204" customFormat="1" hidden="1">
      <c r="A32" s="215" t="s">
        <v>128</v>
      </c>
    </row>
    <row r="33" spans="1:1" s="204" customFormat="1" hidden="1">
      <c r="A33" s="215" t="s">
        <v>54</v>
      </c>
    </row>
    <row r="34" spans="1:1" s="204" customFormat="1" hidden="1">
      <c r="A34" s="215" t="s">
        <v>140</v>
      </c>
    </row>
    <row r="35" spans="1:1" s="204" customFormat="1" hidden="1">
      <c r="A35" s="215" t="s">
        <v>90</v>
      </c>
    </row>
    <row r="36" spans="1:1" s="204" customFormat="1" hidden="1">
      <c r="A36" s="215" t="s">
        <v>91</v>
      </c>
    </row>
    <row r="37" spans="1:1" s="204" customFormat="1" hidden="1">
      <c r="A37" s="215"/>
    </row>
    <row r="38" spans="1:1" s="204" customFormat="1" hidden="1">
      <c r="A38" s="215"/>
    </row>
    <row r="39" spans="1:1" s="204" customFormat="1" hidden="1">
      <c r="A39" s="215"/>
    </row>
    <row r="40" spans="1:1" s="204" customFormat="1" hidden="1">
      <c r="A40" s="215"/>
    </row>
    <row r="41" spans="1:1" s="204" customFormat="1" hidden="1">
      <c r="A41" s="215"/>
    </row>
    <row r="42" spans="1:1" s="204" customFormat="1" hidden="1">
      <c r="A42" s="215"/>
    </row>
    <row r="43" spans="1:1" s="204" customFormat="1" hidden="1">
      <c r="A43" s="215"/>
    </row>
    <row r="44" spans="1:1" s="204" customFormat="1" hidden="1">
      <c r="A44" s="215"/>
    </row>
    <row r="45" spans="1:1" s="204" customFormat="1" hidden="1">
      <c r="A45" s="215"/>
    </row>
    <row r="46" spans="1:1" s="204" customFormat="1" hidden="1">
      <c r="A46" s="215"/>
    </row>
    <row r="47" spans="1:1" s="204" customFormat="1" hidden="1">
      <c r="A47" s="215"/>
    </row>
    <row r="48" spans="1:1" s="204" customFormat="1" hidden="1"/>
    <row r="49" spans="1:4" s="204" customFormat="1" hidden="1">
      <c r="A49" s="204" t="s">
        <v>47</v>
      </c>
    </row>
    <row r="50" spans="1:4" s="204" customFormat="1" hidden="1">
      <c r="A50" s="213" t="s">
        <v>8</v>
      </c>
    </row>
    <row r="51" spans="1:4" s="204" customFormat="1" ht="15" hidden="1">
      <c r="A51" s="214" t="s">
        <v>55</v>
      </c>
    </row>
    <row r="52" spans="1:4" s="204" customFormat="1" ht="15" hidden="1">
      <c r="A52" s="214" t="s">
        <v>56</v>
      </c>
    </row>
    <row r="53" spans="1:4" s="204" customFormat="1" ht="15" hidden="1">
      <c r="A53" s="214" t="s">
        <v>57</v>
      </c>
    </row>
    <row r="54" spans="1:4" s="204" customFormat="1" ht="15" hidden="1">
      <c r="A54" s="214" t="s">
        <v>58</v>
      </c>
    </row>
    <row r="55" spans="1:4" s="204" customFormat="1" ht="15" hidden="1">
      <c r="A55" s="214" t="s">
        <v>59</v>
      </c>
    </row>
    <row r="56" spans="1:4" s="204" customFormat="1" hidden="1">
      <c r="A56" s="215" t="s">
        <v>60</v>
      </c>
    </row>
    <row r="57" spans="1:4" s="204" customFormat="1" hidden="1">
      <c r="A57" s="215" t="s">
        <v>129</v>
      </c>
    </row>
    <row r="58" spans="1:4" s="204" customFormat="1" hidden="1">
      <c r="A58" s="215" t="s">
        <v>61</v>
      </c>
    </row>
    <row r="59" spans="1:4" s="204" customFormat="1" hidden="1">
      <c r="A59" s="215" t="s">
        <v>130</v>
      </c>
    </row>
    <row r="60" spans="1:4" s="204" customFormat="1" hidden="1">
      <c r="A60" s="215" t="s">
        <v>88</v>
      </c>
    </row>
    <row r="61" spans="1:4" s="204" customFormat="1" hidden="1">
      <c r="A61" s="215" t="s">
        <v>89</v>
      </c>
    </row>
    <row r="62" spans="1:4" s="204" customFormat="1" hidden="1"/>
    <row r="63" spans="1:4" s="204" customFormat="1" hidden="1">
      <c r="A63" s="204" t="s">
        <v>62</v>
      </c>
    </row>
    <row r="64" spans="1:4" s="204" customFormat="1" hidden="1">
      <c r="A64" s="216" t="s">
        <v>8</v>
      </c>
      <c r="D64" s="204" t="s">
        <v>115</v>
      </c>
    </row>
    <row r="65" spans="1:4" s="204" customFormat="1" hidden="1">
      <c r="A65" s="204">
        <v>2025</v>
      </c>
      <c r="D65" s="204" t="s">
        <v>117</v>
      </c>
    </row>
    <row r="66" spans="1:4" s="204" customFormat="1" hidden="1">
      <c r="A66" s="204">
        <v>2026</v>
      </c>
      <c r="D66" s="204" t="s">
        <v>118</v>
      </c>
    </row>
    <row r="67" spans="1:4" s="204" customFormat="1" hidden="1">
      <c r="A67" s="204">
        <v>2027</v>
      </c>
      <c r="D67" s="204" t="s">
        <v>119</v>
      </c>
    </row>
    <row r="68" spans="1:4" s="204" customFormat="1" hidden="1">
      <c r="A68" s="204">
        <v>2028</v>
      </c>
      <c r="D68" s="204" t="s">
        <v>120</v>
      </c>
    </row>
    <row r="69" spans="1:4" s="204" customFormat="1" hidden="1">
      <c r="A69" s="204">
        <v>2029</v>
      </c>
      <c r="D69" s="204" t="s">
        <v>121</v>
      </c>
    </row>
    <row r="70" spans="1:4" s="204" customFormat="1" hidden="1">
      <c r="A70" s="204">
        <v>2030</v>
      </c>
    </row>
    <row r="71" spans="1:4" s="204" customFormat="1" hidden="1">
      <c r="A71" s="204">
        <v>2031</v>
      </c>
    </row>
    <row r="72" spans="1:4" s="204" customFormat="1" hidden="1">
      <c r="A72" s="204">
        <v>2032</v>
      </c>
    </row>
    <row r="73" spans="1:4" s="204" customFormat="1" hidden="1">
      <c r="A73" s="204">
        <v>2033</v>
      </c>
    </row>
    <row r="74" spans="1:4" s="204" customFormat="1" hidden="1">
      <c r="A74" s="204">
        <v>2034</v>
      </c>
    </row>
    <row r="75" spans="1:4" s="204" customFormat="1" hidden="1">
      <c r="A75" s="204">
        <v>2035</v>
      </c>
    </row>
    <row r="76" spans="1:4" s="204" customFormat="1" hidden="1">
      <c r="A76" s="204">
        <v>2036</v>
      </c>
    </row>
    <row r="77" spans="1:4" s="204" customFormat="1" hidden="1">
      <c r="A77" s="204">
        <v>2037</v>
      </c>
    </row>
    <row r="78" spans="1:4" s="204" customFormat="1" hidden="1">
      <c r="A78" s="204">
        <v>2038</v>
      </c>
    </row>
    <row r="79" spans="1:4" s="204" customFormat="1" hidden="1">
      <c r="A79" s="204">
        <v>2039</v>
      </c>
    </row>
    <row r="80" spans="1:4" s="204" customFormat="1" hidden="1">
      <c r="A80" s="204">
        <v>2040</v>
      </c>
    </row>
    <row r="81" spans="1:18" s="204" customFormat="1" hidden="1">
      <c r="A81" s="204">
        <v>2041</v>
      </c>
    </row>
    <row r="82" spans="1:18" s="204" customFormat="1" hidden="1"/>
    <row r="83" spans="1:18" s="204" customFormat="1" hidden="1"/>
    <row r="84" spans="1:18" s="204" customFormat="1" hidden="1">
      <c r="K84" s="204" t="s">
        <v>79</v>
      </c>
    </row>
    <row r="85" spans="1:18" s="204" customFormat="1" hidden="1"/>
    <row r="86" spans="1:18" s="204" customFormat="1" ht="15" hidden="1">
      <c r="K86" s="214" t="s">
        <v>80</v>
      </c>
    </row>
    <row r="87" spans="1:18" s="204" customFormat="1" hidden="1">
      <c r="B87" s="217" t="s">
        <v>77</v>
      </c>
      <c r="K87" s="218" t="s">
        <v>78</v>
      </c>
      <c r="L87" s="217" t="s">
        <v>77</v>
      </c>
    </row>
    <row r="88" spans="1:18" s="204" customFormat="1" hidden="1">
      <c r="B88" s="217" t="s">
        <v>103</v>
      </c>
      <c r="K88" s="218" t="s">
        <v>78</v>
      </c>
      <c r="L88" s="217" t="s">
        <v>102</v>
      </c>
    </row>
    <row r="89" spans="1:18" s="204" customFormat="1" hidden="1">
      <c r="B89" s="217" t="s">
        <v>87</v>
      </c>
    </row>
    <row r="90" spans="1:18" s="204" customFormat="1" ht="13.35" hidden="1" customHeight="1">
      <c r="B90" s="219"/>
      <c r="N90" s="219"/>
      <c r="O90" s="219"/>
      <c r="P90" s="219"/>
      <c r="Q90" s="219"/>
      <c r="R90" s="219"/>
    </row>
    <row r="91" spans="1:18" s="204" customFormat="1" ht="15" hidden="1">
      <c r="A91" s="214"/>
      <c r="B91" s="217" t="s">
        <v>145</v>
      </c>
      <c r="K91" s="218" t="s">
        <v>78</v>
      </c>
      <c r="L91" s="217" t="s">
        <v>149</v>
      </c>
    </row>
    <row r="92" spans="1:18" s="204" customFormat="1" ht="39" hidden="1" customHeight="1">
      <c r="B92" s="220" t="s">
        <v>78</v>
      </c>
      <c r="C92" s="378" t="s">
        <v>105</v>
      </c>
      <c r="D92" s="378"/>
      <c r="E92" s="378"/>
      <c r="F92" s="378"/>
      <c r="G92" s="378"/>
      <c r="H92" s="378"/>
      <c r="I92" s="217"/>
      <c r="L92" s="221" t="s">
        <v>78</v>
      </c>
      <c r="M92" s="378" t="s">
        <v>104</v>
      </c>
      <c r="N92" s="378"/>
      <c r="O92" s="378"/>
      <c r="P92" s="378"/>
      <c r="Q92" s="378"/>
      <c r="R92" s="378"/>
    </row>
    <row r="93" spans="1:18" s="204" customFormat="1" hidden="1">
      <c r="B93" s="220" t="s">
        <v>78</v>
      </c>
      <c r="C93" s="204" t="s">
        <v>86</v>
      </c>
      <c r="L93" s="220" t="s">
        <v>78</v>
      </c>
      <c r="M93" s="204" t="s">
        <v>85</v>
      </c>
      <c r="N93" s="217"/>
      <c r="O93" s="217"/>
      <c r="P93" s="217"/>
      <c r="Q93" s="217"/>
      <c r="R93" s="217"/>
    </row>
    <row r="94" spans="1:18" s="204" customFormat="1" hidden="1">
      <c r="B94" s="220" t="s">
        <v>78</v>
      </c>
      <c r="C94" s="204" t="s">
        <v>73</v>
      </c>
      <c r="L94" s="220" t="s">
        <v>78</v>
      </c>
      <c r="M94" s="222" t="s">
        <v>83</v>
      </c>
    </row>
    <row r="95" spans="1:18" s="204" customFormat="1" ht="14.45" hidden="1" customHeight="1">
      <c r="B95" s="217" t="s">
        <v>74</v>
      </c>
      <c r="C95" s="217"/>
      <c r="D95" s="217"/>
      <c r="E95" s="217"/>
      <c r="F95" s="217"/>
      <c r="G95" s="217"/>
      <c r="H95" s="217"/>
      <c r="L95" s="223" t="s">
        <v>74</v>
      </c>
      <c r="M95" s="217"/>
    </row>
    <row r="96" spans="1:18" s="204" customFormat="1" hidden="1">
      <c r="A96" s="204" t="s">
        <v>100</v>
      </c>
      <c r="B96" s="224"/>
      <c r="L96" s="220"/>
    </row>
    <row r="97" spans="1:20" s="204" customFormat="1" ht="31.35" hidden="1" customHeight="1">
      <c r="A97" s="218" t="s">
        <v>78</v>
      </c>
      <c r="B97" s="222" t="s">
        <v>75</v>
      </c>
      <c r="K97" s="218" t="s">
        <v>78</v>
      </c>
      <c r="L97" s="378" t="s">
        <v>150</v>
      </c>
      <c r="M97" s="378"/>
      <c r="N97" s="378"/>
      <c r="O97" s="378"/>
      <c r="P97" s="378"/>
      <c r="Q97" s="378"/>
      <c r="R97" s="378"/>
      <c r="S97" s="378"/>
      <c r="T97" s="378"/>
    </row>
    <row r="98" spans="1:20" s="204" customFormat="1" ht="25.35" hidden="1" customHeight="1">
      <c r="A98" s="218" t="s">
        <v>78</v>
      </c>
      <c r="B98" s="220" t="s">
        <v>78</v>
      </c>
      <c r="C98" s="222" t="s">
        <v>84</v>
      </c>
      <c r="L98" s="221" t="s">
        <v>78</v>
      </c>
      <c r="M98" s="378" t="s">
        <v>81</v>
      </c>
      <c r="N98" s="378"/>
      <c r="O98" s="378"/>
      <c r="P98" s="378"/>
      <c r="Q98" s="378"/>
      <c r="R98" s="378"/>
    </row>
    <row r="99" spans="1:20" s="204" customFormat="1" hidden="1">
      <c r="A99" s="218" t="s">
        <v>78</v>
      </c>
      <c r="B99" s="220" t="s">
        <v>78</v>
      </c>
      <c r="C99" s="204" t="s">
        <v>76</v>
      </c>
      <c r="L99" s="220"/>
      <c r="M99" s="378"/>
      <c r="N99" s="378"/>
      <c r="O99" s="378"/>
      <c r="P99" s="378"/>
      <c r="Q99" s="378"/>
      <c r="R99" s="378"/>
    </row>
    <row r="100" spans="1:20" s="204" customFormat="1" hidden="1">
      <c r="B100" s="224"/>
      <c r="L100" s="220"/>
      <c r="M100" s="222"/>
    </row>
    <row r="101" spans="1:20" s="204" customFormat="1" hidden="1">
      <c r="A101" s="218" t="s">
        <v>78</v>
      </c>
      <c r="K101" s="225" t="s">
        <v>142</v>
      </c>
      <c r="M101" s="217"/>
    </row>
    <row r="102" spans="1:20" s="204" customFormat="1" ht="15" hidden="1">
      <c r="B102" s="204" t="s">
        <v>146</v>
      </c>
      <c r="K102" s="226" t="s">
        <v>139</v>
      </c>
      <c r="L102" s="224"/>
    </row>
    <row r="103" spans="1:20" s="204" customFormat="1" hidden="1">
      <c r="B103" s="204" t="s">
        <v>151</v>
      </c>
      <c r="K103" s="225" t="s">
        <v>143</v>
      </c>
      <c r="L103" s="222"/>
    </row>
    <row r="104" spans="1:20" s="204" customFormat="1" hidden="1">
      <c r="L104" s="220"/>
    </row>
    <row r="105" spans="1:20" s="204" customFormat="1" hidden="1">
      <c r="L105" s="221"/>
    </row>
    <row r="106" spans="1:20" s="204" customFormat="1" hidden="1"/>
    <row r="107" spans="1:20" s="204" customFormat="1" hidden="1">
      <c r="A107" s="221" t="s">
        <v>78</v>
      </c>
    </row>
    <row r="108" spans="1:20" hidden="1">
      <c r="A108" s="227"/>
    </row>
    <row r="109" spans="1:20" hidden="1">
      <c r="A109" s="227"/>
    </row>
    <row r="111" spans="1:20" hidden="1">
      <c r="A111" s="225" t="s">
        <v>142</v>
      </c>
    </row>
    <row r="112" spans="1:20" ht="15" hidden="1">
      <c r="A112" s="226" t="s">
        <v>139</v>
      </c>
    </row>
    <row r="113" spans="1:1" hidden="1">
      <c r="A113" s="225" t="s">
        <v>143</v>
      </c>
    </row>
    <row r="114" spans="1:1" hidden="1">
      <c r="A114" s="229" t="s">
        <v>78</v>
      </c>
    </row>
    <row r="115" spans="1:1" hidden="1">
      <c r="A115" s="230" t="s">
        <v>78</v>
      </c>
    </row>
  </sheetData>
  <sheetProtection algorithmName="SHA-512" hashValue="h557iV9UcdauKyE02JnDUj8GIDaQ5T14VVEDBZ1SJhqAVb/dPyJ3y0rMijkroOGLGI5/q2bXMZ8Aog8HtH3tZg==" saltValue="mfRwkZqHc8heFJSAX6Uq3A==" spinCount="100000" sheet="1" objects="1" scenarios="1" selectLockedCells="1" selectUnlockedCells="1"/>
  <mergeCells count="4">
    <mergeCell ref="L97:T97"/>
    <mergeCell ref="M98:R99"/>
    <mergeCell ref="C92:H92"/>
    <mergeCell ref="M92:R92"/>
  </mergeCells>
  <hyperlinks>
    <hyperlink ref="A112" r:id="rId1" xr:uid="{00000000-0004-0000-0400-000000000000}"/>
    <hyperlink ref="K102" r:id="rId2" xr:uid="{00000000-0004-0000-0400-000001000000}"/>
  </hyperlinks>
  <pageMargins left="0.70866141732283472" right="0.70866141732283472" top="0.78740157480314965" bottom="0.78740157480314965" header="0.31496062992125984" footer="0.31496062992125984"/>
  <pageSetup paperSize="9" orientation="portrait" r:id="rId3"/>
  <tableParts count="5"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13</vt:i4>
      </vt:variant>
    </vt:vector>
  </HeadingPairs>
  <TitlesOfParts>
    <vt:vector size="18" baseType="lpstr">
      <vt:lpstr>Jahresantrag Seite 1</vt:lpstr>
      <vt:lpstr>Jahresantrag Seite 2 Auto-Fill</vt:lpstr>
      <vt:lpstr>Anlage Jahresantrag</vt:lpstr>
      <vt:lpstr>Einzureichende Unterlagen</vt:lpstr>
      <vt:lpstr>Liste</vt:lpstr>
      <vt:lpstr>Anrede</vt:lpstr>
      <vt:lpstr>BLProgrammeUnterlagen</vt:lpstr>
      <vt:lpstr>'Anlage Jahresantrag'!Druckbereich</vt:lpstr>
      <vt:lpstr>'Einzureichende Unterlagen'!Druckbereich</vt:lpstr>
      <vt:lpstr>'Jahresantrag Seite 1'!Druckbereich</vt:lpstr>
      <vt:lpstr>'Jahresantrag Seite 2 Auto-Fill'!Druckbereich</vt:lpstr>
      <vt:lpstr>Jahresangabe</vt:lpstr>
      <vt:lpstr>Kurzprogrammname</vt:lpstr>
      <vt:lpstr>LProgrammeUnterlagen</vt:lpstr>
      <vt:lpstr>Planungsregion</vt:lpstr>
      <vt:lpstr>Städtebauförderungsprogramme</vt:lpstr>
      <vt:lpstr>Titel</vt:lpstr>
      <vt:lpstr>UnterlagenBL</vt:lpstr>
    </vt:vector>
  </TitlesOfParts>
  <Manager>Anja.Maruschky@tmdi.thueringen.de</Manager>
  <Company>Thüringer Ministerium für Digitales und Infrastruktur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  Formular Jahresantrag</dc:title>
  <dc:subject>Städtebauförderung Jahresantrag</dc:subject>
  <dc:creator>Diana.Thein@tmdi.thueringen.de</dc:creator>
  <cp:lastModifiedBy>TMDI Thein, Diana</cp:lastModifiedBy>
  <cp:lastPrinted>2025-12-01T12:21:33Z</cp:lastPrinted>
  <dcterms:created xsi:type="dcterms:W3CDTF">2020-04-22T12:01:16Z</dcterms:created>
  <dcterms:modified xsi:type="dcterms:W3CDTF">2025-12-03T05:45:08Z</dcterms:modified>
  <cp:category>Städtebauförderung Thüringen</cp:category>
</cp:coreProperties>
</file>